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70"/>
  </bookViews>
  <sheets>
    <sheet name="Arkusz1" sheetId="1" r:id="rId1"/>
    <sheet name="Arkusz2" sheetId="4" r:id="rId2"/>
  </sheets>
  <definedNames>
    <definedName name="_xlnm._FilterDatabase" localSheetId="0" hidden="1">Arkusz1!$C$4:$O$87</definedName>
    <definedName name="_xlnm._FilterDatabase" localSheetId="1" hidden="1">Arkusz2!$D$6:$P$6</definedName>
    <definedName name="Grand_Prix_Torunia__Prawdziwych_Amatorów" localSheetId="0">Arkusz1!$C$1:$O$3</definedName>
  </definedNames>
  <calcPr calcId="125725"/>
</workbook>
</file>

<file path=xl/calcChain.xml><?xml version="1.0" encoding="utf-8"?>
<calcChain xmlns="http://schemas.openxmlformats.org/spreadsheetml/2006/main">
  <c r="L29" i="1"/>
  <c r="O29" s="1"/>
  <c r="L26"/>
  <c r="O26" s="1"/>
  <c r="L61"/>
  <c r="O61" s="1"/>
  <c r="M25" i="4"/>
  <c r="P25" s="1"/>
  <c r="M40"/>
  <c r="P40" s="1"/>
  <c r="M34"/>
  <c r="P34" s="1"/>
  <c r="M39"/>
  <c r="P39" s="1"/>
  <c r="M36"/>
  <c r="P36" s="1"/>
  <c r="M35"/>
  <c r="P35" s="1"/>
  <c r="M38"/>
  <c r="P38" s="1"/>
  <c r="M26"/>
  <c r="P26" s="1"/>
  <c r="M18"/>
  <c r="P18" s="1"/>
  <c r="M11"/>
  <c r="P11" s="1"/>
  <c r="M30"/>
  <c r="P30" s="1"/>
  <c r="M28"/>
  <c r="P28" s="1"/>
  <c r="M32"/>
  <c r="P32" s="1"/>
  <c r="M27"/>
  <c r="P27" s="1"/>
  <c r="M31"/>
  <c r="P31" s="1"/>
  <c r="M24"/>
  <c r="P24" s="1"/>
  <c r="M20"/>
  <c r="P20" s="1"/>
  <c r="M22"/>
  <c r="P22" s="1"/>
  <c r="M29"/>
  <c r="P29" s="1"/>
  <c r="M12"/>
  <c r="P12" s="1"/>
  <c r="M17"/>
  <c r="P17" s="1"/>
  <c r="M19"/>
  <c r="P19" s="1"/>
  <c r="M21"/>
  <c r="P21" s="1"/>
  <c r="M14"/>
  <c r="P14" s="1"/>
  <c r="M13"/>
  <c r="P13" s="1"/>
  <c r="M16"/>
  <c r="P16" s="1"/>
  <c r="M15"/>
  <c r="P15" s="1"/>
  <c r="M8"/>
  <c r="P8" s="1"/>
  <c r="M10"/>
  <c r="P10" s="1"/>
  <c r="M9"/>
  <c r="P9" s="1"/>
  <c r="M7"/>
  <c r="P7" s="1"/>
  <c r="L63" i="1"/>
  <c r="O63" s="1"/>
  <c r="L72"/>
  <c r="O72" s="1"/>
  <c r="L69"/>
  <c r="O69" s="1"/>
  <c r="L16"/>
  <c r="O16" s="1"/>
  <c r="L68"/>
  <c r="O68" s="1"/>
  <c r="L71"/>
  <c r="O71" s="1"/>
  <c r="L51"/>
  <c r="O51" s="1"/>
  <c r="L30"/>
  <c r="O30" s="1"/>
  <c r="L35"/>
  <c r="O35" s="1"/>
  <c r="L65"/>
  <c r="O65" s="1"/>
  <c r="L50"/>
  <c r="O50" s="1"/>
  <c r="L32"/>
  <c r="O32" s="1"/>
  <c r="L21"/>
  <c r="O21" s="1"/>
  <c r="L28"/>
  <c r="O28" s="1"/>
  <c r="L44"/>
  <c r="O44" s="1"/>
  <c r="L73"/>
  <c r="O73" s="1"/>
  <c r="L10"/>
  <c r="O10" s="1"/>
  <c r="L37"/>
  <c r="O37" s="1"/>
  <c r="L62"/>
  <c r="O62" s="1"/>
  <c r="L39"/>
  <c r="O39" s="1"/>
  <c r="L53"/>
  <c r="O53" s="1"/>
  <c r="L38"/>
  <c r="O38" s="1"/>
  <c r="L33"/>
  <c r="O33" s="1"/>
  <c r="L52"/>
  <c r="O52" s="1"/>
  <c r="L70"/>
  <c r="O70" s="1"/>
  <c r="L12"/>
  <c r="O12" s="1"/>
  <c r="L6"/>
  <c r="O6" s="1"/>
  <c r="L42"/>
  <c r="O42" s="1"/>
  <c r="L15"/>
  <c r="O15" s="1"/>
  <c r="L22"/>
  <c r="O22" s="1"/>
  <c r="L11"/>
  <c r="O11" s="1"/>
  <c r="L23"/>
  <c r="O23" s="1"/>
  <c r="L8"/>
  <c r="O8" s="1"/>
  <c r="L34"/>
  <c r="O34" s="1"/>
  <c r="L45"/>
  <c r="O45" s="1"/>
  <c r="L49"/>
  <c r="O49" s="1"/>
  <c r="L7"/>
  <c r="O7" s="1"/>
  <c r="L67"/>
  <c r="O67" s="1"/>
  <c r="L31"/>
  <c r="O31" s="1"/>
  <c r="L59"/>
  <c r="O59" s="1"/>
  <c r="L41"/>
  <c r="O41" s="1"/>
  <c r="L18"/>
  <c r="O18" s="1"/>
  <c r="L58"/>
  <c r="O58" s="1"/>
  <c r="M33" i="4"/>
  <c r="P33" s="1"/>
  <c r="L5" i="1"/>
  <c r="O5" s="1"/>
  <c r="L14"/>
  <c r="O14" s="1"/>
  <c r="L40"/>
  <c r="O40" s="1"/>
  <c r="L57"/>
  <c r="O57" s="1"/>
  <c r="L81"/>
  <c r="O81" s="1"/>
  <c r="L55"/>
  <c r="O55" s="1"/>
  <c r="L13"/>
  <c r="O13" s="1"/>
  <c r="L19"/>
  <c r="O19" s="1"/>
  <c r="L76"/>
  <c r="O76" s="1"/>
  <c r="L46"/>
  <c r="O46" s="1"/>
  <c r="L43"/>
  <c r="O43" s="1"/>
  <c r="L47"/>
  <c r="O47" s="1"/>
  <c r="L36"/>
  <c r="O36" s="1"/>
  <c r="L17"/>
  <c r="O17" s="1"/>
  <c r="L20"/>
  <c r="O20" s="1"/>
  <c r="L74"/>
  <c r="O74" s="1"/>
  <c r="L25"/>
  <c r="O25" s="1"/>
  <c r="L27"/>
  <c r="O27" s="1"/>
  <c r="L9"/>
  <c r="O9" s="1"/>
  <c r="L24"/>
  <c r="O24" s="1"/>
  <c r="M37" i="4"/>
  <c r="P37" s="1"/>
  <c r="M23"/>
  <c r="P23" s="1"/>
  <c r="M41"/>
  <c r="P41" s="1"/>
</calcChain>
</file>

<file path=xl/sharedStrings.xml><?xml version="1.0" encoding="utf-8"?>
<sst xmlns="http://schemas.openxmlformats.org/spreadsheetml/2006/main" count="127" uniqueCount="95">
  <si>
    <t xml:space="preserve">  TURNIEJE</t>
  </si>
  <si>
    <t>JACEK MAĆKIEWICZ</t>
  </si>
  <si>
    <t>JANUSZ  GRAJKOWSKI</t>
  </si>
  <si>
    <t>WŁODZIMIERZ HOFFMANN</t>
  </si>
  <si>
    <t>STANISŁAW  BOIŃSKI</t>
  </si>
  <si>
    <t>PIOTR  KRYSZAK</t>
  </si>
  <si>
    <t>JULIUSZ WEISS</t>
  </si>
  <si>
    <t>DARIUSZ MÓRAWSKI</t>
  </si>
  <si>
    <t>JANUSZ GRAJKOWSKI</t>
  </si>
  <si>
    <t>KAMIL PATER</t>
  </si>
  <si>
    <t>PAWEŁ BIELUNKIEWICZ</t>
  </si>
  <si>
    <t>POTR  KRYSZAK</t>
  </si>
  <si>
    <t>ADAM  BIAŁKOWSKI</t>
  </si>
  <si>
    <t>JAROSŁAW  JAGIEŁKA</t>
  </si>
  <si>
    <t>JAROSŁAW  PRYKOWSKI</t>
  </si>
  <si>
    <t xml:space="preserve">HANNA ORDON </t>
  </si>
  <si>
    <t>JÓZEF WOJCIECHOWSKI</t>
  </si>
  <si>
    <t>PIOTR GRATKOWSKI</t>
  </si>
  <si>
    <t>KRZYSZTOF KLONOWSKI</t>
  </si>
  <si>
    <t>MAREK ROJEK</t>
  </si>
  <si>
    <t>ARKADIUSZ GOŹDZIK</t>
  </si>
  <si>
    <t>ZBIGNIEW KIELAK</t>
  </si>
  <si>
    <t>ADAM PAWŁOWSKI</t>
  </si>
  <si>
    <t>ANDRZEJ SITARZ</t>
  </si>
  <si>
    <t>JACEK BAPRAWSKI</t>
  </si>
  <si>
    <t>WOJCIECH KACZMAREK</t>
  </si>
  <si>
    <t>JERZY BARGIEL</t>
  </si>
  <si>
    <t>WIESŁAW PIERZGALSKI</t>
  </si>
  <si>
    <t>JAROSŁAW JAGIEŁKA</t>
  </si>
  <si>
    <t>PIOTR WOJCIECHOWSKI</t>
  </si>
  <si>
    <t>MAREK DERWOJED</t>
  </si>
  <si>
    <t>PIOTR KALINOWSKI</t>
  </si>
  <si>
    <t>RAFAŁ ZGLIŃSKI</t>
  </si>
  <si>
    <t>JAROSŁAW NOCNY</t>
  </si>
  <si>
    <t>MIROSŁAW DERWOJED</t>
  </si>
  <si>
    <t>ADAM PĘZIOŁ</t>
  </si>
  <si>
    <t>RYSZARD STANGRICKI</t>
  </si>
  <si>
    <t>ADAM BIAŁKOWSKI</t>
  </si>
  <si>
    <t>LESZEK GLINOWIECKI</t>
  </si>
  <si>
    <t>DOMINIK CHOJNACKI</t>
  </si>
  <si>
    <t>PIOTR GDANIEC</t>
  </si>
  <si>
    <t>PRZEMYSŁAW RATAJCZYK</t>
  </si>
  <si>
    <t>ARKADIUSZ SZYDŁOWSKI</t>
  </si>
  <si>
    <t>STANISŁAW JUSZKIEWICZ</t>
  </si>
  <si>
    <t>WŁODZIMIERZ SĄSIADEK</t>
  </si>
  <si>
    <t>MARIUSZ CHOJECKI</t>
  </si>
  <si>
    <t>MACIEJ WRZESIŃSKI</t>
  </si>
  <si>
    <t>JANUSZ STAWSKI</t>
  </si>
  <si>
    <t>MAREK OSPALSKI</t>
  </si>
  <si>
    <t>PAWEŁ MIKUCKI</t>
  </si>
  <si>
    <t>TADEUSZ WIECHNIK</t>
  </si>
  <si>
    <t>KAROL OSZUŚCIK</t>
  </si>
  <si>
    <t>LESZEK BALCERZAK</t>
  </si>
  <si>
    <t xml:space="preserve"> </t>
  </si>
  <si>
    <t>JACEK WASKOWSKI</t>
  </si>
  <si>
    <t>KRZYSZTOF SZYNKAREWICZ</t>
  </si>
  <si>
    <t>KRZYSZTOF KORDYLEWSKI</t>
  </si>
  <si>
    <t>ANDRZEJ FRĄCKIEWICZ</t>
  </si>
  <si>
    <t>Lp</t>
  </si>
  <si>
    <t>GRZEGORZ SAFIANOWSKI</t>
  </si>
  <si>
    <t>ROBERT MARKIEWICZ</t>
  </si>
  <si>
    <t>KONSTANTY IDZIAK</t>
  </si>
  <si>
    <t>ADRIAN WIECHNIK</t>
  </si>
  <si>
    <t>ANDRZEJ CABANEK</t>
  </si>
  <si>
    <t>ŁUKASZ SZYDŁOWSKI</t>
  </si>
  <si>
    <t>TOMASZ KRUSZEWSKI</t>
  </si>
  <si>
    <t>GRZEGORZ DZIOBA</t>
  </si>
  <si>
    <t xml:space="preserve"> najsłabsze 2</t>
  </si>
  <si>
    <t xml:space="preserve">             najsłabsze 2</t>
  </si>
  <si>
    <t>suma</t>
  </si>
  <si>
    <t>Grand Prix Torunia Amatorów w Tenisie Stołowym sezon 2016/2017</t>
  </si>
  <si>
    <t>po 50 lat</t>
  </si>
  <si>
    <t xml:space="preserve">Grand Prix Torunia Amatorów w Tenisie Stołowym sezon 2016/2017 </t>
  </si>
  <si>
    <t>KRZYSZTOF BOBER</t>
  </si>
  <si>
    <t>DARIUSZ KLAWIŃSKI</t>
  </si>
  <si>
    <t>IZABELA BAŃKOWSKA</t>
  </si>
  <si>
    <t>FILIP KLAWIŃSKI</t>
  </si>
  <si>
    <t>PAWEŁ BRZEZIŃSKI</t>
  </si>
  <si>
    <t>GRZEGORZ RĘKAS</t>
  </si>
  <si>
    <t>TOMASZ RĘKAS</t>
  </si>
  <si>
    <t>RADOSŁAW GÓRSKI</t>
  </si>
  <si>
    <t>JACEK MARUSZAK</t>
  </si>
  <si>
    <t>MARCIN NOWAK</t>
  </si>
  <si>
    <t>PIOTR SUDUŁ</t>
  </si>
  <si>
    <t>RADOSŁAW GAWROŃSKI</t>
  </si>
  <si>
    <t>ADAM SZUMLAS</t>
  </si>
  <si>
    <t xml:space="preserve">KRZYSZTOF BYCZYŃSKI </t>
  </si>
  <si>
    <t>PIOTR ŻMUDZIŃSKI</t>
  </si>
  <si>
    <t>MARIUSZ KORDUS</t>
  </si>
  <si>
    <t>MICHAŁ BONOWICZ</t>
  </si>
  <si>
    <t>KRZYSZTOF BARCZEWSKI</t>
  </si>
  <si>
    <t>RADOSŁAW KRYSZAK</t>
  </si>
  <si>
    <t>PIOTR ZEGARSKI</t>
  </si>
  <si>
    <t>MARCIN CIEŚLEWICZ</t>
  </si>
  <si>
    <t>BYTNER MATEUSZ</t>
  </si>
</sst>
</file>

<file path=xl/styles.xml><?xml version="1.0" encoding="utf-8"?>
<styleSheet xmlns="http://schemas.openxmlformats.org/spreadsheetml/2006/main">
  <fonts count="12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" fontId="1" fillId="7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top"/>
    </xf>
    <xf numFmtId="0" fontId="4" fillId="8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center" vertical="top"/>
    </xf>
    <xf numFmtId="0" fontId="10" fillId="8" borderId="6" xfId="0" applyFont="1" applyFill="1" applyBorder="1" applyAlignment="1">
      <alignment horizontal="left" vertical="top"/>
    </xf>
    <xf numFmtId="0" fontId="11" fillId="8" borderId="3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top"/>
    </xf>
    <xf numFmtId="1" fontId="1" fillId="0" borderId="0" xfId="0" applyNumberFormat="1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7C8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.jpeg"/><Relationship Id="rId18" Type="http://schemas.openxmlformats.org/officeDocument/2006/relationships/hyperlink" Target="http://www.energa-manekin.pl/images/phocagallery/2013_01_06-gptw/thumbs/phoca_thumb_l_hof0506.jpg" TargetMode="External"/><Relationship Id="rId26" Type="http://schemas.openxmlformats.org/officeDocument/2006/relationships/hyperlink" Target="http://www.energa-manekin.pl/images/phocagallery/2TPA2014/thumbs/phoca_thumb_l__hof8537.jpg" TargetMode="External"/><Relationship Id="rId39" Type="http://schemas.openxmlformats.org/officeDocument/2006/relationships/image" Target="../media/image22.jpeg"/><Relationship Id="rId21" Type="http://schemas.openxmlformats.org/officeDocument/2006/relationships/image" Target="../media/image12.jpeg"/><Relationship Id="rId34" Type="http://schemas.openxmlformats.org/officeDocument/2006/relationships/image" Target="../media/image19.jpeg"/><Relationship Id="rId42" Type="http://schemas.openxmlformats.org/officeDocument/2006/relationships/image" Target="../media/image24.jpeg"/><Relationship Id="rId47" Type="http://schemas.openxmlformats.org/officeDocument/2006/relationships/image" Target="../media/image27.jpeg"/><Relationship Id="rId50" Type="http://schemas.openxmlformats.org/officeDocument/2006/relationships/image" Target="../media/image30.jpeg"/><Relationship Id="rId55" Type="http://schemas.openxmlformats.org/officeDocument/2006/relationships/image" Target="../media/image35.jpeg"/><Relationship Id="rId63" Type="http://schemas.openxmlformats.org/officeDocument/2006/relationships/image" Target="../media/image43.jpeg"/><Relationship Id="rId68" Type="http://schemas.openxmlformats.org/officeDocument/2006/relationships/image" Target="../media/image48.jpeg"/><Relationship Id="rId7" Type="http://schemas.openxmlformats.org/officeDocument/2006/relationships/image" Target="../media/image4.jpeg"/><Relationship Id="rId2" Type="http://schemas.openxmlformats.org/officeDocument/2006/relationships/hyperlink" Target="http://www.energa-manekin.pl/images/phocagallery/2012-tw_leba/thumbs/phoca_thumb_l_hof9178.jpg" TargetMode="External"/><Relationship Id="rId16" Type="http://schemas.openxmlformats.org/officeDocument/2006/relationships/hyperlink" Target="http://www.energa-manekin.pl/images/phocagallery/3_11_2013GPTPA3/thumbs/phoca_thumb_l__hof4666.jpg" TargetMode="External"/><Relationship Id="rId29" Type="http://schemas.openxmlformats.org/officeDocument/2006/relationships/hyperlink" Target="http://www.energa-manekin.pl/images/phocagallery/GPApo6/thumbs/phoca_thumb_l__hof5836.jpg" TargetMode="External"/><Relationship Id="rId1" Type="http://schemas.openxmlformats.org/officeDocument/2006/relationships/image" Target="../media/image1.jpeg"/><Relationship Id="rId6" Type="http://schemas.openxmlformats.org/officeDocument/2006/relationships/hyperlink" Target="http://www.energa-manekin.pl/images/phocagallery/2012_12_02-gptw/thumbs/phoca_thumb_l_hof0217.jpg" TargetMode="External"/><Relationship Id="rId11" Type="http://schemas.openxmlformats.org/officeDocument/2006/relationships/image" Target="../media/image7.jpeg"/><Relationship Id="rId24" Type="http://schemas.openxmlformats.org/officeDocument/2006/relationships/hyperlink" Target="http://www.energa-manekin.pl/images/phocagallery/3_11_2013GPTPA3/thumbs/phoca_thumb_l__hof4654.jpg" TargetMode="External"/><Relationship Id="rId32" Type="http://schemas.openxmlformats.org/officeDocument/2006/relationships/image" Target="../media/image18.jpeg"/><Relationship Id="rId37" Type="http://schemas.openxmlformats.org/officeDocument/2006/relationships/image" Target="../media/image21.jpeg"/><Relationship Id="rId40" Type="http://schemas.openxmlformats.org/officeDocument/2006/relationships/hyperlink" Target="http://www.energa-manekin.pl/images/phocagallery/1TPA2014/thumbs/phoca_thumb_l__hof8370.jpg" TargetMode="External"/><Relationship Id="rId45" Type="http://schemas.openxmlformats.org/officeDocument/2006/relationships/hyperlink" Target="http://www.energa-manekin.pl/images/phocagallery/2Amatorow2015_2016/thumbs/phoca_thumb_l__hof2649.jpg" TargetMode="External"/><Relationship Id="rId53" Type="http://schemas.openxmlformats.org/officeDocument/2006/relationships/image" Target="../media/image33.jpeg"/><Relationship Id="rId58" Type="http://schemas.openxmlformats.org/officeDocument/2006/relationships/image" Target="../media/image38.jpeg"/><Relationship Id="rId66" Type="http://schemas.openxmlformats.org/officeDocument/2006/relationships/image" Target="../media/image46.jpeg"/><Relationship Id="rId5" Type="http://schemas.openxmlformats.org/officeDocument/2006/relationships/image" Target="../media/image3.jpeg"/><Relationship Id="rId15" Type="http://schemas.openxmlformats.org/officeDocument/2006/relationships/image" Target="../media/image9.jpeg"/><Relationship Id="rId23" Type="http://schemas.openxmlformats.org/officeDocument/2006/relationships/image" Target="../media/image13.jpeg"/><Relationship Id="rId28" Type="http://schemas.openxmlformats.org/officeDocument/2006/relationships/image" Target="../media/image16.jpeg"/><Relationship Id="rId36" Type="http://schemas.openxmlformats.org/officeDocument/2006/relationships/image" Target="../media/image20.jpeg"/><Relationship Id="rId49" Type="http://schemas.openxmlformats.org/officeDocument/2006/relationships/image" Target="../media/image29.jpeg"/><Relationship Id="rId57" Type="http://schemas.openxmlformats.org/officeDocument/2006/relationships/image" Target="../media/image37.jpeg"/><Relationship Id="rId61" Type="http://schemas.openxmlformats.org/officeDocument/2006/relationships/image" Target="../media/image41.jpeg"/><Relationship Id="rId10" Type="http://schemas.openxmlformats.org/officeDocument/2006/relationships/image" Target="../media/image6.jpeg"/><Relationship Id="rId19" Type="http://schemas.openxmlformats.org/officeDocument/2006/relationships/image" Target="../media/image11.jpeg"/><Relationship Id="rId31" Type="http://schemas.openxmlformats.org/officeDocument/2006/relationships/hyperlink" Target="http://www.energa-manekin.pl/images/phocagallery/2012-tw_leba/thumbs/phoca_thumb_l_hof9289.jpg" TargetMode="External"/><Relationship Id="rId44" Type="http://schemas.openxmlformats.org/officeDocument/2006/relationships/image" Target="../media/image25.jpeg"/><Relationship Id="rId52" Type="http://schemas.openxmlformats.org/officeDocument/2006/relationships/image" Target="../media/image32.jpeg"/><Relationship Id="rId60" Type="http://schemas.openxmlformats.org/officeDocument/2006/relationships/image" Target="../media/image40.jpeg"/><Relationship Id="rId65" Type="http://schemas.openxmlformats.org/officeDocument/2006/relationships/image" Target="../media/image45.jpeg"/><Relationship Id="rId4" Type="http://schemas.openxmlformats.org/officeDocument/2006/relationships/hyperlink" Target="http://www.energa-manekin.pl/images/phocagallery/2013_01_06-gptw/thumbs/phoca_thumb_l_hof0465.jpg" TargetMode="External"/><Relationship Id="rId9" Type="http://schemas.openxmlformats.org/officeDocument/2006/relationships/image" Target="../media/image5.jpeg"/><Relationship Id="rId14" Type="http://schemas.openxmlformats.org/officeDocument/2006/relationships/hyperlink" Target="http://www.energa-manekin.pl/images/phocagallery/2012_12_02-gptw/thumbs/phoca_thumb_l_hof0246.jpg" TargetMode="External"/><Relationship Id="rId22" Type="http://schemas.openxmlformats.org/officeDocument/2006/relationships/hyperlink" Target="http://www.energa-manekin.pl/images/phocagallery/2013_03_10-gptw/thumbs/phoca_thumb_l_hof1181.jpg" TargetMode="External"/><Relationship Id="rId27" Type="http://schemas.openxmlformats.org/officeDocument/2006/relationships/image" Target="../media/image15.jpeg"/><Relationship Id="rId30" Type="http://schemas.openxmlformats.org/officeDocument/2006/relationships/image" Target="../media/image17.jpeg"/><Relationship Id="rId35" Type="http://schemas.openxmlformats.org/officeDocument/2006/relationships/hyperlink" Target="http://www.energa-manekin.pl/images/phocagallery/2013_09_02-1_amatorzy/thumbs/phoca_thumb_l_dsc3762.jpg" TargetMode="External"/><Relationship Id="rId43" Type="http://schemas.openxmlformats.org/officeDocument/2006/relationships/hyperlink" Target="http://www.energa-manekin.pl/images/phocagallery/2Amatorow2015_2016/thumbs/phoca_thumb_l__hof2715.jpg" TargetMode="External"/><Relationship Id="rId48" Type="http://schemas.openxmlformats.org/officeDocument/2006/relationships/image" Target="../media/image28.jpeg"/><Relationship Id="rId56" Type="http://schemas.openxmlformats.org/officeDocument/2006/relationships/image" Target="../media/image36.jpeg"/><Relationship Id="rId64" Type="http://schemas.openxmlformats.org/officeDocument/2006/relationships/image" Target="../media/image44.jpeg"/><Relationship Id="rId8" Type="http://schemas.openxmlformats.org/officeDocument/2006/relationships/hyperlink" Target="http://www.energa-manekin.pl/images/phocagallery/3_11_2013GPTPA3/thumbs/phoca_thumb_l__hof4685.jpg" TargetMode="External"/><Relationship Id="rId51" Type="http://schemas.openxmlformats.org/officeDocument/2006/relationships/image" Target="../media/image31.jpeg"/><Relationship Id="rId3" Type="http://schemas.openxmlformats.org/officeDocument/2006/relationships/image" Target="../media/image2.jpeg"/><Relationship Id="rId12" Type="http://schemas.openxmlformats.org/officeDocument/2006/relationships/hyperlink" Target="http://www.energa-manekin.pl/images/phocagallery/2013_01_06-gptw/thumbs/phoca_thumb_l_hof0476.jpg" TargetMode="External"/><Relationship Id="rId17" Type="http://schemas.openxmlformats.org/officeDocument/2006/relationships/image" Target="../media/image10.jpeg"/><Relationship Id="rId25" Type="http://schemas.openxmlformats.org/officeDocument/2006/relationships/image" Target="../media/image14.jpeg"/><Relationship Id="rId33" Type="http://schemas.openxmlformats.org/officeDocument/2006/relationships/hyperlink" Target="http://www.energa-manekin.pl/images/phocagallery/2013_01_06-gptw/thumbs/phoca_thumb_l_hof0514.jpg" TargetMode="External"/><Relationship Id="rId38" Type="http://schemas.openxmlformats.org/officeDocument/2006/relationships/hyperlink" Target="http://www.energa-manekin.pl/images/phocagallery/3_11_2013GPTPA3/thumbs/phoca_thumb_l__hof4647.jpg" TargetMode="External"/><Relationship Id="rId46" Type="http://schemas.openxmlformats.org/officeDocument/2006/relationships/image" Target="../media/image26.jpeg"/><Relationship Id="rId59" Type="http://schemas.openxmlformats.org/officeDocument/2006/relationships/image" Target="../media/image39.jpeg"/><Relationship Id="rId67" Type="http://schemas.openxmlformats.org/officeDocument/2006/relationships/image" Target="../media/image47.jpeg"/><Relationship Id="rId20" Type="http://schemas.openxmlformats.org/officeDocument/2006/relationships/hyperlink" Target="http://www.energa-manekin.pl/images/phocagallery/2013_01_06-gptw/thumbs/phoca_thumb_l_hof0478.jpg" TargetMode="External"/><Relationship Id="rId41" Type="http://schemas.openxmlformats.org/officeDocument/2006/relationships/image" Target="../media/image23.jpeg"/><Relationship Id="rId54" Type="http://schemas.openxmlformats.org/officeDocument/2006/relationships/image" Target="../media/image34.jpeg"/><Relationship Id="rId62" Type="http://schemas.openxmlformats.org/officeDocument/2006/relationships/image" Target="../media/image42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nerga-manekin.pl/wp-content/gallery/3tpa_4_11_2012/hof9796.jpg" TargetMode="External"/><Relationship Id="rId18" Type="http://schemas.openxmlformats.org/officeDocument/2006/relationships/hyperlink" Target="http://www.energa-manekin.pl/wp-content/gallery/3tpa_4_11_2012/hof9767.jpg" TargetMode="External"/><Relationship Id="rId26" Type="http://schemas.openxmlformats.org/officeDocument/2006/relationships/hyperlink" Target="http://www.energa-manekin.pl/wp-content/gallery/3tpa_4_11_2012/hof9835.jpg" TargetMode="External"/><Relationship Id="rId39" Type="http://schemas.openxmlformats.org/officeDocument/2006/relationships/image" Target="../media/image11.jpeg"/><Relationship Id="rId21" Type="http://schemas.openxmlformats.org/officeDocument/2006/relationships/image" Target="../media/image55.jpeg"/><Relationship Id="rId34" Type="http://schemas.openxmlformats.org/officeDocument/2006/relationships/hyperlink" Target="http://www.energa-manekin.pl/wp-content/gallery/tpe2/hof9533.jpg" TargetMode="External"/><Relationship Id="rId42" Type="http://schemas.openxmlformats.org/officeDocument/2006/relationships/hyperlink" Target="http://www.energa-manekin.pl/images/phocagallery/2013_09_02-1_amatorzy/thumbs/phoca_thumb_l_dsc3773.jpg" TargetMode="External"/><Relationship Id="rId47" Type="http://schemas.openxmlformats.org/officeDocument/2006/relationships/image" Target="../media/image12.jpeg"/><Relationship Id="rId50" Type="http://schemas.openxmlformats.org/officeDocument/2006/relationships/hyperlink" Target="http://www.energa-manekin.pl/images/phocagallery/2012-tw_leba/thumbs/phoca_thumb_l_hof9289.jpg" TargetMode="External"/><Relationship Id="rId55" Type="http://schemas.openxmlformats.org/officeDocument/2006/relationships/image" Target="../media/image69.jpeg"/><Relationship Id="rId63" Type="http://schemas.openxmlformats.org/officeDocument/2006/relationships/image" Target="../media/image72.jpeg"/><Relationship Id="rId68" Type="http://schemas.openxmlformats.org/officeDocument/2006/relationships/image" Target="../media/image75.jpeg"/><Relationship Id="rId76" Type="http://schemas.openxmlformats.org/officeDocument/2006/relationships/image" Target="../media/image76.jpeg"/><Relationship Id="rId7" Type="http://schemas.openxmlformats.org/officeDocument/2006/relationships/hyperlink" Target="http://www.energa-manekin.pl/wp-content/gallery/tpa-torun-19_12_2010/tpa-2010-12-19-11-13-40.jpg" TargetMode="External"/><Relationship Id="rId71" Type="http://schemas.openxmlformats.org/officeDocument/2006/relationships/image" Target="../media/image33.jpeg"/><Relationship Id="rId2" Type="http://schemas.openxmlformats.org/officeDocument/2006/relationships/image" Target="../media/image49.jpeg"/><Relationship Id="rId16" Type="http://schemas.openxmlformats.org/officeDocument/2006/relationships/image" Target="../media/image53.jpeg"/><Relationship Id="rId29" Type="http://schemas.openxmlformats.org/officeDocument/2006/relationships/image" Target="../media/image58.jpeg"/><Relationship Id="rId11" Type="http://schemas.openxmlformats.org/officeDocument/2006/relationships/hyperlink" Target="http://www.energa-manekin.pl/wp-content/gallery/tpa4marca2012/hof5576.jpg" TargetMode="External"/><Relationship Id="rId24" Type="http://schemas.openxmlformats.org/officeDocument/2006/relationships/hyperlink" Target="http://www.energa-manekin.pl/wp-content/gallery/3tpa_4_11_2012/hof9764.jpg" TargetMode="External"/><Relationship Id="rId32" Type="http://schemas.openxmlformats.org/officeDocument/2006/relationships/hyperlink" Target="http://www.energa-manekin.pl/wp-content/gallery/3tpa_4_11_2012/hof9792.jpg" TargetMode="External"/><Relationship Id="rId37" Type="http://schemas.openxmlformats.org/officeDocument/2006/relationships/image" Target="../media/image62.jpeg"/><Relationship Id="rId40" Type="http://schemas.openxmlformats.org/officeDocument/2006/relationships/hyperlink" Target="http://www.energa-manekin.pl/wp-content/gallery/3tpa_4_11_2012/hof9786.jpg" TargetMode="External"/><Relationship Id="rId45" Type="http://schemas.openxmlformats.org/officeDocument/2006/relationships/image" Target="../media/image66.jpeg"/><Relationship Id="rId53" Type="http://schemas.openxmlformats.org/officeDocument/2006/relationships/image" Target="../media/image68.jpeg"/><Relationship Id="rId58" Type="http://schemas.openxmlformats.org/officeDocument/2006/relationships/hyperlink" Target="http://www.energa-manekin.pl/images/phocagallery/3_11_2013GPTPA3/thumbs/phoca_thumb_l__hof4686.jpg" TargetMode="External"/><Relationship Id="rId66" Type="http://schemas.openxmlformats.org/officeDocument/2006/relationships/hyperlink" Target="http://www.energa-manekin.pl/images/phocagallery/GPApo6/thumbs/phoca_thumb_l__hof5836.jpg" TargetMode="External"/><Relationship Id="rId74" Type="http://schemas.openxmlformats.org/officeDocument/2006/relationships/image" Target="../media/image37.jpeg"/><Relationship Id="rId5" Type="http://schemas.openxmlformats.org/officeDocument/2006/relationships/hyperlink" Target="http://www.energa-manekin.pl/wp-content/gallery/igpamatorow/hof8795.jpg" TargetMode="External"/><Relationship Id="rId15" Type="http://schemas.openxmlformats.org/officeDocument/2006/relationships/hyperlink" Target="http://www.energa-manekin.pl/wp-content/gallery/final-gpamatorow/hof5649.jpg" TargetMode="External"/><Relationship Id="rId23" Type="http://schemas.openxmlformats.org/officeDocument/2006/relationships/image" Target="../media/image9.jpeg"/><Relationship Id="rId28" Type="http://schemas.openxmlformats.org/officeDocument/2006/relationships/hyperlink" Target="http://www.energa-manekin.pl/wp-content/gallery/3tpa_4_11_2012/hof9794.jpg" TargetMode="External"/><Relationship Id="rId36" Type="http://schemas.openxmlformats.org/officeDocument/2006/relationships/hyperlink" Target="http://www.energa-manekin.pl/wp-content/gallery/3tpa_4_11_2012/hof9771.jpg" TargetMode="External"/><Relationship Id="rId49" Type="http://schemas.openxmlformats.org/officeDocument/2006/relationships/image" Target="../media/image67.jpeg"/><Relationship Id="rId57" Type="http://schemas.openxmlformats.org/officeDocument/2006/relationships/image" Target="../media/image25.jpeg"/><Relationship Id="rId61" Type="http://schemas.openxmlformats.org/officeDocument/2006/relationships/image" Target="../media/image71.jpeg"/><Relationship Id="rId10" Type="http://schemas.openxmlformats.org/officeDocument/2006/relationships/image" Target="../media/image52.jpeg"/><Relationship Id="rId19" Type="http://schemas.openxmlformats.org/officeDocument/2006/relationships/image" Target="../media/image54.jpeg"/><Relationship Id="rId31" Type="http://schemas.openxmlformats.org/officeDocument/2006/relationships/image" Target="../media/image59.jpeg"/><Relationship Id="rId44" Type="http://schemas.openxmlformats.org/officeDocument/2006/relationships/image" Target="../media/image65.jpeg"/><Relationship Id="rId52" Type="http://schemas.openxmlformats.org/officeDocument/2006/relationships/image" Target="../media/image8.jpeg"/><Relationship Id="rId60" Type="http://schemas.openxmlformats.org/officeDocument/2006/relationships/hyperlink" Target="http://www.energa-manekin.pl/images/phocagallery/2013_03_10-gptw/thumbs/phoca_thumb_l_hof1181.jpg" TargetMode="External"/><Relationship Id="rId65" Type="http://schemas.openxmlformats.org/officeDocument/2006/relationships/image" Target="../media/image73.jpeg"/><Relationship Id="rId73" Type="http://schemas.openxmlformats.org/officeDocument/2006/relationships/image" Target="../media/image36.jpeg"/><Relationship Id="rId78" Type="http://schemas.openxmlformats.org/officeDocument/2006/relationships/image" Target="../media/image46.jpeg"/><Relationship Id="rId4" Type="http://schemas.openxmlformats.org/officeDocument/2006/relationships/image" Target="../media/image18.jpeg"/><Relationship Id="rId9" Type="http://schemas.openxmlformats.org/officeDocument/2006/relationships/hyperlink" Target="http://www.energa-manekin.pl/wp-content/gallery/final-gpamatorow/hof5677.jpg" TargetMode="External"/><Relationship Id="rId14" Type="http://schemas.openxmlformats.org/officeDocument/2006/relationships/image" Target="../media/image5.jpeg"/><Relationship Id="rId22" Type="http://schemas.openxmlformats.org/officeDocument/2006/relationships/hyperlink" Target="http://www.energa-manekin.pl/wp-content/gallery/3tpa_4_11_2012/hof9780.jpg" TargetMode="External"/><Relationship Id="rId27" Type="http://schemas.openxmlformats.org/officeDocument/2006/relationships/image" Target="../media/image57.jpeg"/><Relationship Id="rId30" Type="http://schemas.openxmlformats.org/officeDocument/2006/relationships/hyperlink" Target="http://www.energa-manekin.pl/wp-content/gallery/3tpa_4_11_2012/hof9788.jpg" TargetMode="External"/><Relationship Id="rId35" Type="http://schemas.openxmlformats.org/officeDocument/2006/relationships/image" Target="../media/image61.jpeg"/><Relationship Id="rId43" Type="http://schemas.openxmlformats.org/officeDocument/2006/relationships/image" Target="../media/image64.jpeg"/><Relationship Id="rId48" Type="http://schemas.openxmlformats.org/officeDocument/2006/relationships/hyperlink" Target="http://www.energa-manekin.pl/images/phocagallery/3_11_2013GPTPA3/thumbs/phoca_thumb_l__hof4654.jpg" TargetMode="External"/><Relationship Id="rId56" Type="http://schemas.openxmlformats.org/officeDocument/2006/relationships/hyperlink" Target="http://www.energa-manekin.pl/images/phocagallery/2Amatorow2015_2016/thumbs/phoca_thumb_l__hof2715.jpg" TargetMode="External"/><Relationship Id="rId64" Type="http://schemas.openxmlformats.org/officeDocument/2006/relationships/hyperlink" Target="http://www.energa-manekin.pl/images/phocagallery/2012_12_02-gptw/thumbs/phoca_thumb_l_hof0246.jpg" TargetMode="External"/><Relationship Id="rId69" Type="http://schemas.openxmlformats.org/officeDocument/2006/relationships/image" Target="../media/image27.jpeg"/><Relationship Id="rId77" Type="http://schemas.openxmlformats.org/officeDocument/2006/relationships/image" Target="../media/image44.jpeg"/><Relationship Id="rId8" Type="http://schemas.openxmlformats.org/officeDocument/2006/relationships/image" Target="../media/image51.jpeg"/><Relationship Id="rId51" Type="http://schemas.openxmlformats.org/officeDocument/2006/relationships/hyperlink" Target="http://www.energa-manekin.pl/images/phocagallery/2013_01_06-gptw/thumbs/phoca_thumb_l_hof0476.jpg" TargetMode="External"/><Relationship Id="rId72" Type="http://schemas.openxmlformats.org/officeDocument/2006/relationships/image" Target="../media/image34.jpeg"/><Relationship Id="rId3" Type="http://schemas.openxmlformats.org/officeDocument/2006/relationships/hyperlink" Target="http://www.energa-manekin.pl/wp-content/gallery/amatorzy-w-akcji/wlodek.jpg" TargetMode="External"/><Relationship Id="rId12" Type="http://schemas.openxmlformats.org/officeDocument/2006/relationships/image" Target="../media/image19.jpeg"/><Relationship Id="rId17" Type="http://schemas.openxmlformats.org/officeDocument/2006/relationships/image" Target="../media/image7.jpeg"/><Relationship Id="rId25" Type="http://schemas.openxmlformats.org/officeDocument/2006/relationships/image" Target="../media/image56.jpeg"/><Relationship Id="rId33" Type="http://schemas.openxmlformats.org/officeDocument/2006/relationships/image" Target="../media/image60.jpeg"/><Relationship Id="rId38" Type="http://schemas.openxmlformats.org/officeDocument/2006/relationships/hyperlink" Target="http://www.energa-manekin.pl/wp-content/gallery/3tpa_4_11_2012/hof9783.jpg" TargetMode="External"/><Relationship Id="rId46" Type="http://schemas.openxmlformats.org/officeDocument/2006/relationships/hyperlink" Target="http://www.energa-manekin.pl/images/phocagallery/2013_09_02-1_amatorzy/thumbs/phoca_thumb_l_dsc3789.jpg" TargetMode="External"/><Relationship Id="rId59" Type="http://schemas.openxmlformats.org/officeDocument/2006/relationships/image" Target="../media/image70.jpeg"/><Relationship Id="rId67" Type="http://schemas.openxmlformats.org/officeDocument/2006/relationships/image" Target="../media/image74.jpeg"/><Relationship Id="rId20" Type="http://schemas.openxmlformats.org/officeDocument/2006/relationships/hyperlink" Target="http://www.energa-manekin.pl/wp-content/gallery/3tpa_4_11_2012/hof9803.jpg" TargetMode="External"/><Relationship Id="rId41" Type="http://schemas.openxmlformats.org/officeDocument/2006/relationships/image" Target="../media/image63.jpeg"/><Relationship Id="rId54" Type="http://schemas.openxmlformats.org/officeDocument/2006/relationships/hyperlink" Target="http://www.energa-manekin.pl/images/phocagallery/2TPA2014/thumbs/phoca_thumb_l__hof8537.jpg" TargetMode="External"/><Relationship Id="rId62" Type="http://schemas.openxmlformats.org/officeDocument/2006/relationships/hyperlink" Target="http://www.energa-manekin.pl/images/phocagallery/2013_09_02-1_amatorzy/thumbs/phoca_thumb_l_dsc3762.jpg" TargetMode="External"/><Relationship Id="rId70" Type="http://schemas.openxmlformats.org/officeDocument/2006/relationships/image" Target="../media/image30.jpeg"/><Relationship Id="rId75" Type="http://schemas.openxmlformats.org/officeDocument/2006/relationships/image" Target="../media/image24.jpeg"/><Relationship Id="rId1" Type="http://schemas.openxmlformats.org/officeDocument/2006/relationships/hyperlink" Target="http://www.energa-manekin.pl/wp-content/gallery/turniej-sloneczni-16_10_2012/hof9394.jpg" TargetMode="External"/><Relationship Id="rId6" Type="http://schemas.openxmlformats.org/officeDocument/2006/relationships/image" Target="../media/image5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1314450</xdr:colOff>
      <xdr:row>75</xdr:row>
      <xdr:rowOff>9525</xdr:rowOff>
    </xdr:from>
    <xdr:to>
      <xdr:col>2</xdr:col>
      <xdr:colOff>1797844</xdr:colOff>
      <xdr:row>75</xdr:row>
      <xdr:rowOff>161925</xdr:rowOff>
    </xdr:to>
    <xdr:pic>
      <xdr:nvPicPr>
        <xdr:cNvPr id="3" name="Obraz 2" descr="J_Grajkowsk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47825" y="6153150"/>
          <a:ext cx="483394" cy="552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1583532</xdr:colOff>
      <xdr:row>22</xdr:row>
      <xdr:rowOff>47625</xdr:rowOff>
    </xdr:from>
    <xdr:to>
      <xdr:col>2</xdr:col>
      <xdr:colOff>2000250</xdr:colOff>
      <xdr:row>22</xdr:row>
      <xdr:rowOff>523875</xdr:rowOff>
    </xdr:to>
    <xdr:pic>
      <xdr:nvPicPr>
        <xdr:cNvPr id="10" name="Obraz 9" descr="Grajkowski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0757" y="101441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1638300</xdr:colOff>
      <xdr:row>26</xdr:row>
      <xdr:rowOff>57150</xdr:rowOff>
    </xdr:from>
    <xdr:to>
      <xdr:col>2</xdr:col>
      <xdr:colOff>2038350</xdr:colOff>
      <xdr:row>26</xdr:row>
      <xdr:rowOff>515541</xdr:rowOff>
    </xdr:to>
    <xdr:pic>
      <xdr:nvPicPr>
        <xdr:cNvPr id="1160" name="Obraz 12" descr="St_Boiński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95525" y="13582650"/>
          <a:ext cx="400050" cy="458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1685926</xdr:colOff>
      <xdr:row>21</xdr:row>
      <xdr:rowOff>66675</xdr:rowOff>
    </xdr:from>
    <xdr:to>
      <xdr:col>2</xdr:col>
      <xdr:colOff>2028826</xdr:colOff>
      <xdr:row>21</xdr:row>
      <xdr:rowOff>501573</xdr:rowOff>
    </xdr:to>
    <xdr:pic>
      <xdr:nvPicPr>
        <xdr:cNvPr id="1162" name="Obraz 19" descr="Prykowski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1" y="21021675"/>
          <a:ext cx="342900" cy="434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1590675</xdr:colOff>
      <xdr:row>46</xdr:row>
      <xdr:rowOff>38100</xdr:rowOff>
    </xdr:from>
    <xdr:to>
      <xdr:col>2</xdr:col>
      <xdr:colOff>2000250</xdr:colOff>
      <xdr:row>46</xdr:row>
      <xdr:rowOff>523875</xdr:rowOff>
    </xdr:to>
    <xdr:pic>
      <xdr:nvPicPr>
        <xdr:cNvPr id="1163" name="Obraz 20" descr="Kielak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47900" y="19278600"/>
          <a:ext cx="4095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35</xdr:row>
      <xdr:rowOff>47626</xdr:rowOff>
    </xdr:from>
    <xdr:to>
      <xdr:col>2</xdr:col>
      <xdr:colOff>2031423</xdr:colOff>
      <xdr:row>35</xdr:row>
      <xdr:rowOff>504826</xdr:rowOff>
    </xdr:to>
    <xdr:pic>
      <xdr:nvPicPr>
        <xdr:cNvPr id="1164" name="Obraz 21" descr="Klonowski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14575" y="13001626"/>
          <a:ext cx="37407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16</xdr:row>
      <xdr:rowOff>38100</xdr:rowOff>
    </xdr:from>
    <xdr:to>
      <xdr:col>2</xdr:col>
      <xdr:colOff>2038350</xdr:colOff>
      <xdr:row>16</xdr:row>
      <xdr:rowOff>523875</xdr:rowOff>
    </xdr:to>
    <xdr:pic>
      <xdr:nvPicPr>
        <xdr:cNvPr id="11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66950" y="7848600"/>
          <a:ext cx="4286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10</xdr:row>
      <xdr:rowOff>47625</xdr:rowOff>
    </xdr:from>
    <xdr:to>
      <xdr:col>2</xdr:col>
      <xdr:colOff>2047875</xdr:colOff>
      <xdr:row>10</xdr:row>
      <xdr:rowOff>533400</xdr:rowOff>
    </xdr:to>
    <xdr:pic>
      <xdr:nvPicPr>
        <xdr:cNvPr id="1169" name="Obraz 32" descr="Białkowski A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085975" y="4429125"/>
          <a:ext cx="3905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24</xdr:row>
      <xdr:rowOff>38100</xdr:rowOff>
    </xdr:from>
    <xdr:to>
      <xdr:col>2</xdr:col>
      <xdr:colOff>2019300</xdr:colOff>
      <xdr:row>24</xdr:row>
      <xdr:rowOff>542925</xdr:rowOff>
    </xdr:to>
    <xdr:pic>
      <xdr:nvPicPr>
        <xdr:cNvPr id="1170" name="Obraz 36" descr="Kaczmarek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66950" y="8991600"/>
          <a:ext cx="4095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1690418</xdr:colOff>
      <xdr:row>5</xdr:row>
      <xdr:rowOff>66675</xdr:rowOff>
    </xdr:from>
    <xdr:to>
      <xdr:col>2</xdr:col>
      <xdr:colOff>2047875</xdr:colOff>
      <xdr:row>5</xdr:row>
      <xdr:rowOff>478528</xdr:rowOff>
    </xdr:to>
    <xdr:pic>
      <xdr:nvPicPr>
        <xdr:cNvPr id="1171" name="Obraz 38" descr="Pater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119043" y="1590675"/>
          <a:ext cx="357457" cy="411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73</xdr:row>
      <xdr:rowOff>47625</xdr:rowOff>
    </xdr:from>
    <xdr:to>
      <xdr:col>2</xdr:col>
      <xdr:colOff>2009775</xdr:colOff>
      <xdr:row>73</xdr:row>
      <xdr:rowOff>542925</xdr:rowOff>
    </xdr:to>
    <xdr:pic>
      <xdr:nvPicPr>
        <xdr:cNvPr id="1172" name="Obraz 48" descr="Rojek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57425" y="31289625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14</xdr:row>
      <xdr:rowOff>38100</xdr:rowOff>
    </xdr:from>
    <xdr:to>
      <xdr:col>2</xdr:col>
      <xdr:colOff>2019300</xdr:colOff>
      <xdr:row>14</xdr:row>
      <xdr:rowOff>533400</xdr:rowOff>
    </xdr:to>
    <xdr:pic>
      <xdr:nvPicPr>
        <xdr:cNvPr id="1174" name="Obraz 51" descr="Jagiełka (2)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66950" y="9563100"/>
          <a:ext cx="4095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1719812</xdr:colOff>
      <xdr:row>7</xdr:row>
      <xdr:rowOff>76199</xdr:rowOff>
    </xdr:from>
    <xdr:to>
      <xdr:col>2</xdr:col>
      <xdr:colOff>2038350</xdr:colOff>
      <xdr:row>7</xdr:row>
      <xdr:rowOff>523874</xdr:rowOff>
    </xdr:to>
    <xdr:pic>
      <xdr:nvPicPr>
        <xdr:cNvPr id="1177" name="Obraz 64" descr="Maćkiewicz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148437" y="2171699"/>
          <a:ext cx="318538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23</xdr:row>
      <xdr:rowOff>57150</xdr:rowOff>
    </xdr:from>
    <xdr:to>
      <xdr:col>2</xdr:col>
      <xdr:colOff>2038350</xdr:colOff>
      <xdr:row>23</xdr:row>
      <xdr:rowOff>533400</xdr:rowOff>
    </xdr:to>
    <xdr:pic>
      <xdr:nvPicPr>
        <xdr:cNvPr id="1178" name="Obraz 64" descr="wojciechowskiJ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305050" y="23869650"/>
          <a:ext cx="3905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19</xdr:row>
      <xdr:rowOff>28575</xdr:rowOff>
    </xdr:from>
    <xdr:to>
      <xdr:col>2</xdr:col>
      <xdr:colOff>2038350</xdr:colOff>
      <xdr:row>19</xdr:row>
      <xdr:rowOff>523875</xdr:rowOff>
    </xdr:to>
    <xdr:pic>
      <xdr:nvPicPr>
        <xdr:cNvPr id="1181" name="Obraz 72" descr="murawsk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085975" y="4981575"/>
          <a:ext cx="381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1609725</xdr:colOff>
      <xdr:row>42</xdr:row>
      <xdr:rowOff>76200</xdr:rowOff>
    </xdr:from>
    <xdr:to>
      <xdr:col>2</xdr:col>
      <xdr:colOff>2000250</xdr:colOff>
      <xdr:row>42</xdr:row>
      <xdr:rowOff>533197</xdr:rowOff>
    </xdr:to>
    <xdr:pic>
      <xdr:nvPicPr>
        <xdr:cNvPr id="1184" name="Obraz 59" descr="GOXDZIK.jp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66950" y="10744200"/>
          <a:ext cx="390525" cy="4569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1600200</xdr:colOff>
      <xdr:row>75</xdr:row>
      <xdr:rowOff>57150</xdr:rowOff>
    </xdr:from>
    <xdr:to>
      <xdr:col>2</xdr:col>
      <xdr:colOff>1990725</xdr:colOff>
      <xdr:row>75</xdr:row>
      <xdr:rowOff>523875</xdr:rowOff>
    </xdr:to>
    <xdr:pic>
      <xdr:nvPicPr>
        <xdr:cNvPr id="1185" name="Obraz 61" descr="bargiel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57425" y="33013650"/>
          <a:ext cx="390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1676401</xdr:colOff>
      <xdr:row>11</xdr:row>
      <xdr:rowOff>88445</xdr:rowOff>
    </xdr:from>
    <xdr:to>
      <xdr:col>2</xdr:col>
      <xdr:colOff>2038351</xdr:colOff>
      <xdr:row>11</xdr:row>
      <xdr:rowOff>502104</xdr:rowOff>
    </xdr:to>
    <xdr:pic>
      <xdr:nvPicPr>
        <xdr:cNvPr id="65" name="Obraz 64" descr="hoffmann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2333626" y="23329445"/>
          <a:ext cx="361950" cy="4136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</xdr:col>
      <xdr:colOff>1619250</xdr:colOff>
      <xdr:row>13</xdr:row>
      <xdr:rowOff>38100</xdr:rowOff>
    </xdr:from>
    <xdr:to>
      <xdr:col>2</xdr:col>
      <xdr:colOff>2057400</xdr:colOff>
      <xdr:row>13</xdr:row>
      <xdr:rowOff>542925</xdr:rowOff>
    </xdr:to>
    <xdr:pic>
      <xdr:nvPicPr>
        <xdr:cNvPr id="1187" name="Obraz 17" descr="kryszak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76475" y="7277100"/>
          <a:ext cx="4381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1647825</xdr:colOff>
      <xdr:row>30</xdr:row>
      <xdr:rowOff>0</xdr:rowOff>
    </xdr:from>
    <xdr:to>
      <xdr:col>2</xdr:col>
      <xdr:colOff>2001508</xdr:colOff>
      <xdr:row>30</xdr:row>
      <xdr:rowOff>457200</xdr:rowOff>
    </xdr:to>
    <xdr:pic>
      <xdr:nvPicPr>
        <xdr:cNvPr id="1188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305050" y="3415665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1619250</xdr:colOff>
      <xdr:row>57</xdr:row>
      <xdr:rowOff>57150</xdr:rowOff>
    </xdr:from>
    <xdr:to>
      <xdr:col>2</xdr:col>
      <xdr:colOff>1990725</xdr:colOff>
      <xdr:row>57</xdr:row>
      <xdr:rowOff>504825</xdr:rowOff>
    </xdr:to>
    <xdr:pic>
      <xdr:nvPicPr>
        <xdr:cNvPr id="1189" name="Obraz 61" descr="Ordon2.jp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76475" y="28441650"/>
          <a:ext cx="371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1666875</xdr:colOff>
      <xdr:row>40</xdr:row>
      <xdr:rowOff>47625</xdr:rowOff>
    </xdr:from>
    <xdr:to>
      <xdr:col>2</xdr:col>
      <xdr:colOff>2009775</xdr:colOff>
      <xdr:row>40</xdr:row>
      <xdr:rowOff>455839</xdr:rowOff>
    </xdr:to>
    <xdr:pic>
      <xdr:nvPicPr>
        <xdr:cNvPr id="1191" name="Obraz 68" descr="weiss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324100" y="22717125"/>
          <a:ext cx="342900" cy="408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41</xdr:row>
      <xdr:rowOff>57150</xdr:rowOff>
    </xdr:from>
    <xdr:to>
      <xdr:col>2</xdr:col>
      <xdr:colOff>2042922</xdr:colOff>
      <xdr:row>41</xdr:row>
      <xdr:rowOff>495300</xdr:rowOff>
    </xdr:to>
    <xdr:pic>
      <xdr:nvPicPr>
        <xdr:cNvPr id="1193" name="Obraz 63" descr="bielunkiewicz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314575" y="14154150"/>
          <a:ext cx="385572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1657350</xdr:colOff>
      <xdr:row>33</xdr:row>
      <xdr:rowOff>66675</xdr:rowOff>
    </xdr:from>
    <xdr:to>
      <xdr:col>2</xdr:col>
      <xdr:colOff>2026158</xdr:colOff>
      <xdr:row>33</xdr:row>
      <xdr:rowOff>485775</xdr:rowOff>
    </xdr:to>
    <xdr:pic>
      <xdr:nvPicPr>
        <xdr:cNvPr id="1194" name="Obraz 35" descr="Gratkowski.JP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381250" y="16449675"/>
          <a:ext cx="368808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1695450</xdr:colOff>
      <xdr:row>18</xdr:row>
      <xdr:rowOff>47625</xdr:rowOff>
    </xdr:from>
    <xdr:to>
      <xdr:col>2</xdr:col>
      <xdr:colOff>2057400</xdr:colOff>
      <xdr:row>18</xdr:row>
      <xdr:rowOff>552450</xdr:rowOff>
    </xdr:to>
    <xdr:pic>
      <xdr:nvPicPr>
        <xdr:cNvPr id="1198" name="Obraz 45" descr="pawłowski_A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352675" y="6143625"/>
          <a:ext cx="3619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1638300</xdr:colOff>
      <xdr:row>17</xdr:row>
      <xdr:rowOff>47625</xdr:rowOff>
    </xdr:from>
    <xdr:to>
      <xdr:col>2</xdr:col>
      <xdr:colOff>2038350</xdr:colOff>
      <xdr:row>17</xdr:row>
      <xdr:rowOff>542925</xdr:rowOff>
    </xdr:to>
    <xdr:pic>
      <xdr:nvPicPr>
        <xdr:cNvPr id="1200" name="Obraz 47" descr="nocny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066925" y="5572125"/>
          <a:ext cx="4000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16</xdr:col>
      <xdr:colOff>0</xdr:colOff>
      <xdr:row>1</xdr:row>
      <xdr:rowOff>123825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6619875" y="60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1809750</xdr:colOff>
      <xdr:row>1</xdr:row>
      <xdr:rowOff>47625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23837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 editAs="oneCell">
    <xdr:from>
      <xdr:col>2</xdr:col>
      <xdr:colOff>1699260</xdr:colOff>
      <xdr:row>9</xdr:row>
      <xdr:rowOff>68579</xdr:rowOff>
    </xdr:from>
    <xdr:to>
      <xdr:col>2</xdr:col>
      <xdr:colOff>2019300</xdr:colOff>
      <xdr:row>9</xdr:row>
      <xdr:rowOff>523036</xdr:rowOff>
    </xdr:to>
    <xdr:pic>
      <xdr:nvPicPr>
        <xdr:cNvPr id="35" name="Obraz 34" descr="WaskowskiJ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065020" y="2346959"/>
          <a:ext cx="320040" cy="454457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12</xdr:row>
      <xdr:rowOff>76200</xdr:rowOff>
    </xdr:from>
    <xdr:to>
      <xdr:col>2</xdr:col>
      <xdr:colOff>1995268</xdr:colOff>
      <xdr:row>12</xdr:row>
      <xdr:rowOff>510540</xdr:rowOff>
    </xdr:to>
    <xdr:pic>
      <xdr:nvPicPr>
        <xdr:cNvPr id="36" name="Obraz 35" descr="Zglinski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026920" y="3497580"/>
          <a:ext cx="334108" cy="434340"/>
        </a:xfrm>
        <a:prstGeom prst="rect">
          <a:avLst/>
        </a:prstGeom>
      </xdr:spPr>
    </xdr:pic>
    <xdr:clientData/>
  </xdr:twoCellAnchor>
  <xdr:twoCellAnchor editAs="oneCell">
    <xdr:from>
      <xdr:col>2</xdr:col>
      <xdr:colOff>1661160</xdr:colOff>
      <xdr:row>6</xdr:row>
      <xdr:rowOff>38100</xdr:rowOff>
    </xdr:from>
    <xdr:to>
      <xdr:col>2</xdr:col>
      <xdr:colOff>2011680</xdr:colOff>
      <xdr:row>6</xdr:row>
      <xdr:rowOff>521818</xdr:rowOff>
    </xdr:to>
    <xdr:pic>
      <xdr:nvPicPr>
        <xdr:cNvPr id="37" name="Obraz 36" descr="ChojnackiD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026920" y="6316980"/>
          <a:ext cx="350520" cy="48371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27</xdr:row>
      <xdr:rowOff>76200</xdr:rowOff>
    </xdr:from>
    <xdr:to>
      <xdr:col>2</xdr:col>
      <xdr:colOff>1960338</xdr:colOff>
      <xdr:row>27</xdr:row>
      <xdr:rowOff>487680</xdr:rowOff>
    </xdr:to>
    <xdr:pic>
      <xdr:nvPicPr>
        <xdr:cNvPr id="38" name="Obraz 37" descr="WrzesinskiM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1988819" y="8069580"/>
          <a:ext cx="337279" cy="41148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4</xdr:row>
      <xdr:rowOff>76200</xdr:rowOff>
    </xdr:from>
    <xdr:to>
      <xdr:col>2</xdr:col>
      <xdr:colOff>1996440</xdr:colOff>
      <xdr:row>4</xdr:row>
      <xdr:rowOff>531724</xdr:rowOff>
    </xdr:to>
    <xdr:pic>
      <xdr:nvPicPr>
        <xdr:cNvPr id="39" name="Obraz 38" descr="MikuckiP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1988820" y="10927080"/>
          <a:ext cx="373380" cy="455524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64</xdr:row>
      <xdr:rowOff>60960</xdr:rowOff>
    </xdr:from>
    <xdr:to>
      <xdr:col>2</xdr:col>
      <xdr:colOff>2023042</xdr:colOff>
      <xdr:row>64</xdr:row>
      <xdr:rowOff>464820</xdr:rowOff>
    </xdr:to>
    <xdr:pic>
      <xdr:nvPicPr>
        <xdr:cNvPr id="41" name="Obraz 40" descr="RatajczykP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2034539" y="2519934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1645919</xdr:colOff>
      <xdr:row>29</xdr:row>
      <xdr:rowOff>53340</xdr:rowOff>
    </xdr:from>
    <xdr:to>
      <xdr:col>2</xdr:col>
      <xdr:colOff>1991200</xdr:colOff>
      <xdr:row>29</xdr:row>
      <xdr:rowOff>495300</xdr:rowOff>
    </xdr:to>
    <xdr:pic>
      <xdr:nvPicPr>
        <xdr:cNvPr id="42" name="Obraz 41" descr="DziobaG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011679" y="14333220"/>
          <a:ext cx="345281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1584960</xdr:colOff>
      <xdr:row>36</xdr:row>
      <xdr:rowOff>53340</xdr:rowOff>
    </xdr:from>
    <xdr:to>
      <xdr:col>2</xdr:col>
      <xdr:colOff>1981200</xdr:colOff>
      <xdr:row>36</xdr:row>
      <xdr:rowOff>505054</xdr:rowOff>
    </xdr:to>
    <xdr:pic>
      <xdr:nvPicPr>
        <xdr:cNvPr id="43" name="Obraz 42" descr="Ospalski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1950720" y="18333720"/>
          <a:ext cx="396240" cy="451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1638299</xdr:colOff>
      <xdr:row>39</xdr:row>
      <xdr:rowOff>83820</xdr:rowOff>
    </xdr:from>
    <xdr:to>
      <xdr:col>2</xdr:col>
      <xdr:colOff>1992562</xdr:colOff>
      <xdr:row>39</xdr:row>
      <xdr:rowOff>487680</xdr:rowOff>
    </xdr:to>
    <xdr:pic>
      <xdr:nvPicPr>
        <xdr:cNvPr id="44" name="Obraz 43" descr="PeziolA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004059" y="20078700"/>
          <a:ext cx="354263" cy="403860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45</xdr:row>
      <xdr:rowOff>83819</xdr:rowOff>
    </xdr:from>
    <xdr:to>
      <xdr:col>2</xdr:col>
      <xdr:colOff>2026920</xdr:colOff>
      <xdr:row>45</xdr:row>
      <xdr:rowOff>506424</xdr:rowOff>
    </xdr:to>
    <xdr:pic>
      <xdr:nvPicPr>
        <xdr:cNvPr id="46" name="Obraz 45" descr="Stangricki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034540" y="2465069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1554480</xdr:colOff>
      <xdr:row>31</xdr:row>
      <xdr:rowOff>53340</xdr:rowOff>
    </xdr:from>
    <xdr:to>
      <xdr:col>2</xdr:col>
      <xdr:colOff>1979442</xdr:colOff>
      <xdr:row>31</xdr:row>
      <xdr:rowOff>495300</xdr:rowOff>
    </xdr:to>
    <xdr:pic>
      <xdr:nvPicPr>
        <xdr:cNvPr id="47" name="Obraz 46" descr="KordylewskiK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920240" y="25763220"/>
          <a:ext cx="424962" cy="441960"/>
        </a:xfrm>
        <a:prstGeom prst="rect">
          <a:avLst/>
        </a:prstGeom>
      </xdr:spPr>
    </xdr:pic>
    <xdr:clientData/>
  </xdr:twoCellAnchor>
  <xdr:twoCellAnchor editAs="oneCell">
    <xdr:from>
      <xdr:col>2</xdr:col>
      <xdr:colOff>1653540</xdr:colOff>
      <xdr:row>8</xdr:row>
      <xdr:rowOff>60960</xdr:rowOff>
    </xdr:from>
    <xdr:to>
      <xdr:col>2</xdr:col>
      <xdr:colOff>2019300</xdr:colOff>
      <xdr:row>8</xdr:row>
      <xdr:rowOff>521818</xdr:rowOff>
    </xdr:to>
    <xdr:pic>
      <xdr:nvPicPr>
        <xdr:cNvPr id="48" name="Obraz 47" descr="WojciechowskiP.jpg"/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2019300" y="2910840"/>
          <a:ext cx="365760" cy="460858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1623059</xdr:colOff>
      <xdr:row>37</xdr:row>
      <xdr:rowOff>68580</xdr:rowOff>
    </xdr:from>
    <xdr:to>
      <xdr:col>2</xdr:col>
      <xdr:colOff>1984686</xdr:colOff>
      <xdr:row>37</xdr:row>
      <xdr:rowOff>495300</xdr:rowOff>
    </xdr:to>
    <xdr:pic>
      <xdr:nvPicPr>
        <xdr:cNvPr id="50" name="Obraz 49" descr="SzydlowskiL.jpg"/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1988819" y="17777460"/>
          <a:ext cx="361627" cy="42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1638300</xdr:colOff>
      <xdr:row>20</xdr:row>
      <xdr:rowOff>68579</xdr:rowOff>
    </xdr:from>
    <xdr:to>
      <xdr:col>2</xdr:col>
      <xdr:colOff>1996440</xdr:colOff>
      <xdr:row>20</xdr:row>
      <xdr:rowOff>491184</xdr:rowOff>
    </xdr:to>
    <xdr:pic>
      <xdr:nvPicPr>
        <xdr:cNvPr id="51" name="Obraz 50" descr="FrackiewiczA.jpg"/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2004060" y="27492959"/>
          <a:ext cx="358140" cy="422605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1668780</xdr:colOff>
      <xdr:row>69</xdr:row>
      <xdr:rowOff>68580</xdr:rowOff>
    </xdr:from>
    <xdr:to>
      <xdr:col>2</xdr:col>
      <xdr:colOff>1988820</xdr:colOff>
      <xdr:row>69</xdr:row>
      <xdr:rowOff>484632</xdr:rowOff>
    </xdr:to>
    <xdr:pic>
      <xdr:nvPicPr>
        <xdr:cNvPr id="53" name="Obraz 52" descr="ZmudzinskiP.jpg"/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034540" y="35493960"/>
          <a:ext cx="320040" cy="416052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38</xdr:row>
      <xdr:rowOff>53340</xdr:rowOff>
    </xdr:from>
    <xdr:to>
      <xdr:col>2</xdr:col>
      <xdr:colOff>2011680</xdr:colOff>
      <xdr:row>38</xdr:row>
      <xdr:rowOff>516026</xdr:rowOff>
    </xdr:to>
    <xdr:pic>
      <xdr:nvPicPr>
        <xdr:cNvPr id="54" name="Obraz 53" descr="SzydłowskiA.jpg"/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042160" y="21762720"/>
          <a:ext cx="335280" cy="462686"/>
        </a:xfrm>
        <a:prstGeom prst="rect">
          <a:avLst/>
        </a:prstGeom>
      </xdr:spPr>
    </xdr:pic>
    <xdr:clientData/>
  </xdr:twoCellAnchor>
  <xdr:twoCellAnchor editAs="oneCell">
    <xdr:from>
      <xdr:col>2</xdr:col>
      <xdr:colOff>1645920</xdr:colOff>
      <xdr:row>61</xdr:row>
      <xdr:rowOff>53339</xdr:rowOff>
    </xdr:from>
    <xdr:to>
      <xdr:col>2</xdr:col>
      <xdr:colOff>1973580</xdr:colOff>
      <xdr:row>61</xdr:row>
      <xdr:rowOff>498020</xdr:rowOff>
    </xdr:to>
    <xdr:pic>
      <xdr:nvPicPr>
        <xdr:cNvPr id="55" name="Obraz 54" descr="Chojeś.jpg"/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011680" y="30335219"/>
          <a:ext cx="327660" cy="444681"/>
        </a:xfrm>
        <a:prstGeom prst="rect">
          <a:avLst/>
        </a:prstGeom>
      </xdr:spPr>
    </xdr:pic>
    <xdr:clientData/>
  </xdr:twoCellAnchor>
  <xdr:twoCellAnchor editAs="oneCell">
    <xdr:from>
      <xdr:col>2</xdr:col>
      <xdr:colOff>1668779</xdr:colOff>
      <xdr:row>30</xdr:row>
      <xdr:rowOff>60960</xdr:rowOff>
    </xdr:from>
    <xdr:to>
      <xdr:col>2</xdr:col>
      <xdr:colOff>2004060</xdr:colOff>
      <xdr:row>30</xdr:row>
      <xdr:rowOff>490120</xdr:rowOff>
    </xdr:to>
    <xdr:pic>
      <xdr:nvPicPr>
        <xdr:cNvPr id="56" name="Obraz 55" descr="BoberK.jpg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2034539" y="36057840"/>
          <a:ext cx="335281" cy="429160"/>
        </a:xfrm>
        <a:prstGeom prst="rect">
          <a:avLst/>
        </a:prstGeom>
      </xdr:spPr>
    </xdr:pic>
    <xdr:clientData/>
  </xdr:twoCellAnchor>
  <xdr:twoCellAnchor editAs="oneCell">
    <xdr:from>
      <xdr:col>2</xdr:col>
      <xdr:colOff>1676400</xdr:colOff>
      <xdr:row>54</xdr:row>
      <xdr:rowOff>99060</xdr:rowOff>
    </xdr:from>
    <xdr:to>
      <xdr:col>2</xdr:col>
      <xdr:colOff>1965960</xdr:colOff>
      <xdr:row>54</xdr:row>
      <xdr:rowOff>487070</xdr:rowOff>
    </xdr:to>
    <xdr:pic>
      <xdr:nvPicPr>
        <xdr:cNvPr id="57" name="Obraz 56" descr="KlawinskiF.jpg"/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2042160" y="36667440"/>
          <a:ext cx="289560" cy="388010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58</xdr:row>
      <xdr:rowOff>99060</xdr:rowOff>
    </xdr:from>
    <xdr:to>
      <xdr:col>2</xdr:col>
      <xdr:colOff>1965960</xdr:colOff>
      <xdr:row>58</xdr:row>
      <xdr:rowOff>483108</xdr:rowOff>
    </xdr:to>
    <xdr:pic>
      <xdr:nvPicPr>
        <xdr:cNvPr id="58" name="Obraz 57" descr="KlawinskiD.jpg"/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988820" y="37238940"/>
          <a:ext cx="342900" cy="38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1615440</xdr:colOff>
      <xdr:row>32</xdr:row>
      <xdr:rowOff>53339</xdr:rowOff>
    </xdr:from>
    <xdr:to>
      <xdr:col>2</xdr:col>
      <xdr:colOff>2004060</xdr:colOff>
      <xdr:row>32</xdr:row>
      <xdr:rowOff>511910</xdr:rowOff>
    </xdr:to>
    <xdr:pic>
      <xdr:nvPicPr>
        <xdr:cNvPr id="52" name="Obraz 51" descr="RatajczykP.jpg"/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981200" y="11475719"/>
          <a:ext cx="388620" cy="458571"/>
        </a:xfrm>
        <a:prstGeom prst="rect">
          <a:avLst/>
        </a:prstGeom>
      </xdr:spPr>
    </xdr:pic>
    <xdr:clientData/>
  </xdr:twoCellAnchor>
  <xdr:twoCellAnchor editAs="oneCell">
    <xdr:from>
      <xdr:col>2</xdr:col>
      <xdr:colOff>1623060</xdr:colOff>
      <xdr:row>25</xdr:row>
      <xdr:rowOff>68579</xdr:rowOff>
    </xdr:from>
    <xdr:to>
      <xdr:col>2</xdr:col>
      <xdr:colOff>1973580</xdr:colOff>
      <xdr:row>25</xdr:row>
      <xdr:rowOff>517245</xdr:rowOff>
    </xdr:to>
    <xdr:pic>
      <xdr:nvPicPr>
        <xdr:cNvPr id="59" name="Obraz 58" descr="StawskiJ.jpg"/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988820" y="14348459"/>
          <a:ext cx="350520" cy="448666"/>
        </a:xfrm>
        <a:prstGeom prst="rect">
          <a:avLst/>
        </a:prstGeom>
      </xdr:spPr>
    </xdr:pic>
    <xdr:clientData/>
  </xdr:twoCellAnchor>
  <xdr:twoCellAnchor editAs="oneCell">
    <xdr:from>
      <xdr:col>2</xdr:col>
      <xdr:colOff>1647825</xdr:colOff>
      <xdr:row>28</xdr:row>
      <xdr:rowOff>57151</xdr:rowOff>
    </xdr:from>
    <xdr:to>
      <xdr:col>2</xdr:col>
      <xdr:colOff>2001508</xdr:colOff>
      <xdr:row>28</xdr:row>
      <xdr:rowOff>514351</xdr:rowOff>
    </xdr:to>
    <xdr:pic>
      <xdr:nvPicPr>
        <xdr:cNvPr id="60" name="Obraz 71" descr="BAPRAWSKI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013585" y="16051531"/>
          <a:ext cx="35368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1359695</xdr:colOff>
      <xdr:row>11</xdr:row>
      <xdr:rowOff>47625</xdr:rowOff>
    </xdr:from>
    <xdr:to>
      <xdr:col>3</xdr:col>
      <xdr:colOff>1359695</xdr:colOff>
      <xdr:row>11</xdr:row>
      <xdr:rowOff>161925</xdr:rowOff>
    </xdr:to>
    <xdr:pic>
      <xdr:nvPicPr>
        <xdr:cNvPr id="2" name="Obraz 1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41</xdr:row>
      <xdr:rowOff>0</xdr:rowOff>
    </xdr:from>
    <xdr:to>
      <xdr:col>3</xdr:col>
      <xdr:colOff>1352550</xdr:colOff>
      <xdr:row>41</xdr:row>
      <xdr:rowOff>118384</xdr:rowOff>
    </xdr:to>
    <xdr:pic>
      <xdr:nvPicPr>
        <xdr:cNvPr id="3" name="Obraz 2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4" name="Obraz 3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23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41</xdr:row>
      <xdr:rowOff>0</xdr:rowOff>
    </xdr:from>
    <xdr:to>
      <xdr:col>3</xdr:col>
      <xdr:colOff>1343025</xdr:colOff>
      <xdr:row>41</xdr:row>
      <xdr:rowOff>123825</xdr:rowOff>
    </xdr:to>
    <xdr:pic>
      <xdr:nvPicPr>
        <xdr:cNvPr id="2524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13</xdr:row>
      <xdr:rowOff>38100</xdr:rowOff>
    </xdr:from>
    <xdr:to>
      <xdr:col>3</xdr:col>
      <xdr:colOff>1333500</xdr:colOff>
      <xdr:row>13</xdr:row>
      <xdr:rowOff>161925</xdr:rowOff>
    </xdr:to>
    <xdr:pic>
      <xdr:nvPicPr>
        <xdr:cNvPr id="2525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0</xdr:rowOff>
    </xdr:from>
    <xdr:to>
      <xdr:col>3</xdr:col>
      <xdr:colOff>1362075</xdr:colOff>
      <xdr:row>10</xdr:row>
      <xdr:rowOff>104775</xdr:rowOff>
    </xdr:to>
    <xdr:pic>
      <xdr:nvPicPr>
        <xdr:cNvPr id="252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27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2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0</xdr:rowOff>
    </xdr:from>
    <xdr:to>
      <xdr:col>3</xdr:col>
      <xdr:colOff>1362075</xdr:colOff>
      <xdr:row>41</xdr:row>
      <xdr:rowOff>123825</xdr:rowOff>
    </xdr:to>
    <xdr:pic>
      <xdr:nvPicPr>
        <xdr:cNvPr id="2529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30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31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10</xdr:row>
      <xdr:rowOff>0</xdr:rowOff>
    </xdr:from>
    <xdr:to>
      <xdr:col>3</xdr:col>
      <xdr:colOff>1390650</xdr:colOff>
      <xdr:row>10</xdr:row>
      <xdr:rowOff>114300</xdr:rowOff>
    </xdr:to>
    <xdr:pic>
      <xdr:nvPicPr>
        <xdr:cNvPr id="2532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29</xdr:row>
      <xdr:rowOff>114300</xdr:rowOff>
    </xdr:to>
    <xdr:pic>
      <xdr:nvPicPr>
        <xdr:cNvPr id="253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41</xdr:row>
      <xdr:rowOff>0</xdr:rowOff>
    </xdr:from>
    <xdr:to>
      <xdr:col>3</xdr:col>
      <xdr:colOff>1409700</xdr:colOff>
      <xdr:row>41</xdr:row>
      <xdr:rowOff>114300</xdr:rowOff>
    </xdr:to>
    <xdr:pic>
      <xdr:nvPicPr>
        <xdr:cNvPr id="2534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0</xdr:rowOff>
    </xdr:from>
    <xdr:to>
      <xdr:col>3</xdr:col>
      <xdr:colOff>1362075</xdr:colOff>
      <xdr:row>41</xdr:row>
      <xdr:rowOff>123825</xdr:rowOff>
    </xdr:to>
    <xdr:pic>
      <xdr:nvPicPr>
        <xdr:cNvPr id="2535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41</xdr:row>
      <xdr:rowOff>0</xdr:rowOff>
    </xdr:from>
    <xdr:to>
      <xdr:col>3</xdr:col>
      <xdr:colOff>1381125</xdr:colOff>
      <xdr:row>41</xdr:row>
      <xdr:rowOff>114300</xdr:rowOff>
    </xdr:to>
    <xdr:pic>
      <xdr:nvPicPr>
        <xdr:cNvPr id="2536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114300</xdr:rowOff>
    </xdr:to>
    <xdr:pic>
      <xdr:nvPicPr>
        <xdr:cNvPr id="2537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41</xdr:row>
      <xdr:rowOff>0</xdr:rowOff>
    </xdr:from>
    <xdr:to>
      <xdr:col>3</xdr:col>
      <xdr:colOff>1381125</xdr:colOff>
      <xdr:row>41</xdr:row>
      <xdr:rowOff>123825</xdr:rowOff>
    </xdr:to>
    <xdr:pic>
      <xdr:nvPicPr>
        <xdr:cNvPr id="2539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133350</xdr:rowOff>
    </xdr:to>
    <xdr:pic>
      <xdr:nvPicPr>
        <xdr:cNvPr id="2540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11</xdr:row>
      <xdr:rowOff>47625</xdr:rowOff>
    </xdr:from>
    <xdr:to>
      <xdr:col>3</xdr:col>
      <xdr:colOff>1359695</xdr:colOff>
      <xdr:row>11</xdr:row>
      <xdr:rowOff>161925</xdr:rowOff>
    </xdr:to>
    <xdr:pic>
      <xdr:nvPicPr>
        <xdr:cNvPr id="23" name="Obraz 22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41</xdr:row>
      <xdr:rowOff>0</xdr:rowOff>
    </xdr:from>
    <xdr:to>
      <xdr:col>3</xdr:col>
      <xdr:colOff>1352550</xdr:colOff>
      <xdr:row>41</xdr:row>
      <xdr:rowOff>118384</xdr:rowOff>
    </xdr:to>
    <xdr:pic>
      <xdr:nvPicPr>
        <xdr:cNvPr id="24" name="Obraz 23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25" name="Obraz 24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44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41</xdr:row>
      <xdr:rowOff>0</xdr:rowOff>
    </xdr:from>
    <xdr:to>
      <xdr:col>3</xdr:col>
      <xdr:colOff>1343025</xdr:colOff>
      <xdr:row>41</xdr:row>
      <xdr:rowOff>123825</xdr:rowOff>
    </xdr:to>
    <xdr:pic>
      <xdr:nvPicPr>
        <xdr:cNvPr id="2545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13</xdr:row>
      <xdr:rowOff>38100</xdr:rowOff>
    </xdr:from>
    <xdr:to>
      <xdr:col>3</xdr:col>
      <xdr:colOff>1333500</xdr:colOff>
      <xdr:row>13</xdr:row>
      <xdr:rowOff>161925</xdr:rowOff>
    </xdr:to>
    <xdr:pic>
      <xdr:nvPicPr>
        <xdr:cNvPr id="2546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0</xdr:rowOff>
    </xdr:from>
    <xdr:to>
      <xdr:col>3</xdr:col>
      <xdr:colOff>1362075</xdr:colOff>
      <xdr:row>10</xdr:row>
      <xdr:rowOff>104775</xdr:rowOff>
    </xdr:to>
    <xdr:pic>
      <xdr:nvPicPr>
        <xdr:cNvPr id="254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48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6</xdr:row>
      <xdr:rowOff>0</xdr:rowOff>
    </xdr:from>
    <xdr:to>
      <xdr:col>3</xdr:col>
      <xdr:colOff>1381125</xdr:colOff>
      <xdr:row>6</xdr:row>
      <xdr:rowOff>85725</xdr:rowOff>
    </xdr:to>
    <xdr:pic>
      <xdr:nvPicPr>
        <xdr:cNvPr id="2549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10</xdr:row>
      <xdr:rowOff>0</xdr:rowOff>
    </xdr:from>
    <xdr:to>
      <xdr:col>3</xdr:col>
      <xdr:colOff>1390650</xdr:colOff>
      <xdr:row>10</xdr:row>
      <xdr:rowOff>114300</xdr:rowOff>
    </xdr:to>
    <xdr:pic>
      <xdr:nvPicPr>
        <xdr:cNvPr id="255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29</xdr:row>
      <xdr:rowOff>114300</xdr:rowOff>
    </xdr:to>
    <xdr:pic>
      <xdr:nvPicPr>
        <xdr:cNvPr id="255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41</xdr:row>
      <xdr:rowOff>0</xdr:rowOff>
    </xdr:from>
    <xdr:to>
      <xdr:col>3</xdr:col>
      <xdr:colOff>1409700</xdr:colOff>
      <xdr:row>41</xdr:row>
      <xdr:rowOff>114300</xdr:rowOff>
    </xdr:to>
    <xdr:pic>
      <xdr:nvPicPr>
        <xdr:cNvPr id="255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0</xdr:rowOff>
    </xdr:from>
    <xdr:to>
      <xdr:col>3</xdr:col>
      <xdr:colOff>1362075</xdr:colOff>
      <xdr:row>41</xdr:row>
      <xdr:rowOff>123825</xdr:rowOff>
    </xdr:to>
    <xdr:pic>
      <xdr:nvPicPr>
        <xdr:cNvPr id="255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41</xdr:row>
      <xdr:rowOff>0</xdr:rowOff>
    </xdr:from>
    <xdr:to>
      <xdr:col>3</xdr:col>
      <xdr:colOff>1381125</xdr:colOff>
      <xdr:row>41</xdr:row>
      <xdr:rowOff>114300</xdr:rowOff>
    </xdr:to>
    <xdr:pic>
      <xdr:nvPicPr>
        <xdr:cNvPr id="255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114300</xdr:rowOff>
    </xdr:to>
    <xdr:pic>
      <xdr:nvPicPr>
        <xdr:cNvPr id="255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5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133350</xdr:rowOff>
    </xdr:to>
    <xdr:pic>
      <xdr:nvPicPr>
        <xdr:cNvPr id="2557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11</xdr:row>
      <xdr:rowOff>47625</xdr:rowOff>
    </xdr:from>
    <xdr:to>
      <xdr:col>3</xdr:col>
      <xdr:colOff>1359695</xdr:colOff>
      <xdr:row>11</xdr:row>
      <xdr:rowOff>161925</xdr:rowOff>
    </xdr:to>
    <xdr:pic>
      <xdr:nvPicPr>
        <xdr:cNvPr id="40" name="Obraz 39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41</xdr:row>
      <xdr:rowOff>0</xdr:rowOff>
    </xdr:from>
    <xdr:to>
      <xdr:col>3</xdr:col>
      <xdr:colOff>1352550</xdr:colOff>
      <xdr:row>41</xdr:row>
      <xdr:rowOff>118384</xdr:rowOff>
    </xdr:to>
    <xdr:pic>
      <xdr:nvPicPr>
        <xdr:cNvPr id="41" name="Obraz 4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42" name="Obraz 41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61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41</xdr:row>
      <xdr:rowOff>0</xdr:rowOff>
    </xdr:from>
    <xdr:to>
      <xdr:col>3</xdr:col>
      <xdr:colOff>1343025</xdr:colOff>
      <xdr:row>41</xdr:row>
      <xdr:rowOff>123825</xdr:rowOff>
    </xdr:to>
    <xdr:pic>
      <xdr:nvPicPr>
        <xdr:cNvPr id="2562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13</xdr:row>
      <xdr:rowOff>38100</xdr:rowOff>
    </xdr:from>
    <xdr:to>
      <xdr:col>3</xdr:col>
      <xdr:colOff>1333500</xdr:colOff>
      <xdr:row>13</xdr:row>
      <xdr:rowOff>161925</xdr:rowOff>
    </xdr:to>
    <xdr:pic>
      <xdr:nvPicPr>
        <xdr:cNvPr id="2563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0</xdr:rowOff>
    </xdr:from>
    <xdr:to>
      <xdr:col>3</xdr:col>
      <xdr:colOff>1362075</xdr:colOff>
      <xdr:row>10</xdr:row>
      <xdr:rowOff>104775</xdr:rowOff>
    </xdr:to>
    <xdr:pic>
      <xdr:nvPicPr>
        <xdr:cNvPr id="25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565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56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0</xdr:rowOff>
    </xdr:from>
    <xdr:to>
      <xdr:col>3</xdr:col>
      <xdr:colOff>1362075</xdr:colOff>
      <xdr:row>41</xdr:row>
      <xdr:rowOff>123825</xdr:rowOff>
    </xdr:to>
    <xdr:pic>
      <xdr:nvPicPr>
        <xdr:cNvPr id="2567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568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569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10</xdr:row>
      <xdr:rowOff>0</xdr:rowOff>
    </xdr:from>
    <xdr:to>
      <xdr:col>3</xdr:col>
      <xdr:colOff>1390650</xdr:colOff>
      <xdr:row>10</xdr:row>
      <xdr:rowOff>114300</xdr:rowOff>
    </xdr:to>
    <xdr:pic>
      <xdr:nvPicPr>
        <xdr:cNvPr id="2570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29</xdr:row>
      <xdr:rowOff>114300</xdr:rowOff>
    </xdr:to>
    <xdr:pic>
      <xdr:nvPicPr>
        <xdr:cNvPr id="2571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41</xdr:row>
      <xdr:rowOff>0</xdr:rowOff>
    </xdr:from>
    <xdr:to>
      <xdr:col>3</xdr:col>
      <xdr:colOff>1409700</xdr:colOff>
      <xdr:row>41</xdr:row>
      <xdr:rowOff>114300</xdr:rowOff>
    </xdr:to>
    <xdr:pic>
      <xdr:nvPicPr>
        <xdr:cNvPr id="2572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0</xdr:rowOff>
    </xdr:from>
    <xdr:to>
      <xdr:col>3</xdr:col>
      <xdr:colOff>1362075</xdr:colOff>
      <xdr:row>41</xdr:row>
      <xdr:rowOff>123825</xdr:rowOff>
    </xdr:to>
    <xdr:pic>
      <xdr:nvPicPr>
        <xdr:cNvPr id="2573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41</xdr:row>
      <xdr:rowOff>0</xdr:rowOff>
    </xdr:from>
    <xdr:to>
      <xdr:col>3</xdr:col>
      <xdr:colOff>1381125</xdr:colOff>
      <xdr:row>41</xdr:row>
      <xdr:rowOff>114300</xdr:rowOff>
    </xdr:to>
    <xdr:pic>
      <xdr:nvPicPr>
        <xdr:cNvPr id="2574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114300</xdr:rowOff>
    </xdr:to>
    <xdr:pic>
      <xdr:nvPicPr>
        <xdr:cNvPr id="2575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5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41</xdr:row>
      <xdr:rowOff>0</xdr:rowOff>
    </xdr:from>
    <xdr:to>
      <xdr:col>3</xdr:col>
      <xdr:colOff>1381125</xdr:colOff>
      <xdr:row>41</xdr:row>
      <xdr:rowOff>123825</xdr:rowOff>
    </xdr:to>
    <xdr:pic>
      <xdr:nvPicPr>
        <xdr:cNvPr id="2577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133350</xdr:rowOff>
    </xdr:to>
    <xdr:pic>
      <xdr:nvPicPr>
        <xdr:cNvPr id="2578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16</xdr:row>
      <xdr:rowOff>47625</xdr:rowOff>
    </xdr:from>
    <xdr:to>
      <xdr:col>3</xdr:col>
      <xdr:colOff>1359695</xdr:colOff>
      <xdr:row>17</xdr:row>
      <xdr:rowOff>112329</xdr:rowOff>
    </xdr:to>
    <xdr:pic>
      <xdr:nvPicPr>
        <xdr:cNvPr id="61" name="Obraz 60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441722" cy="50482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41</xdr:row>
      <xdr:rowOff>0</xdr:rowOff>
    </xdr:from>
    <xdr:to>
      <xdr:col>3</xdr:col>
      <xdr:colOff>1352550</xdr:colOff>
      <xdr:row>41</xdr:row>
      <xdr:rowOff>489859</xdr:rowOff>
    </xdr:to>
    <xdr:pic>
      <xdr:nvPicPr>
        <xdr:cNvPr id="62" name="Obraz 61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428625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11</xdr:row>
      <xdr:rowOff>66675</xdr:rowOff>
    </xdr:from>
    <xdr:to>
      <xdr:col>3</xdr:col>
      <xdr:colOff>1364457</xdr:colOff>
      <xdr:row>12</xdr:row>
      <xdr:rowOff>102804</xdr:rowOff>
    </xdr:to>
    <xdr:pic>
      <xdr:nvPicPr>
        <xdr:cNvPr id="63" name="Obraz 62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416718" cy="476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18</xdr:row>
      <xdr:rowOff>28575</xdr:rowOff>
    </xdr:from>
    <xdr:to>
      <xdr:col>3</xdr:col>
      <xdr:colOff>1343025</xdr:colOff>
      <xdr:row>19</xdr:row>
      <xdr:rowOff>112329</xdr:rowOff>
    </xdr:to>
    <xdr:pic>
      <xdr:nvPicPr>
        <xdr:cNvPr id="2582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41</xdr:row>
      <xdr:rowOff>0</xdr:rowOff>
    </xdr:from>
    <xdr:to>
      <xdr:col>3</xdr:col>
      <xdr:colOff>1343025</xdr:colOff>
      <xdr:row>41</xdr:row>
      <xdr:rowOff>514350</xdr:rowOff>
    </xdr:to>
    <xdr:pic>
      <xdr:nvPicPr>
        <xdr:cNvPr id="2583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12</xdr:row>
      <xdr:rowOff>38100</xdr:rowOff>
    </xdr:from>
    <xdr:to>
      <xdr:col>3</xdr:col>
      <xdr:colOff>1333500</xdr:colOff>
      <xdr:row>13</xdr:row>
      <xdr:rowOff>102804</xdr:rowOff>
    </xdr:to>
    <xdr:pic>
      <xdr:nvPicPr>
        <xdr:cNvPr id="2584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32</xdr:row>
      <xdr:rowOff>0</xdr:rowOff>
    </xdr:from>
    <xdr:to>
      <xdr:col>3</xdr:col>
      <xdr:colOff>1362075</xdr:colOff>
      <xdr:row>33</xdr:row>
      <xdr:rowOff>45654</xdr:rowOff>
    </xdr:to>
    <xdr:pic>
      <xdr:nvPicPr>
        <xdr:cNvPr id="258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13</xdr:row>
      <xdr:rowOff>38100</xdr:rowOff>
    </xdr:from>
    <xdr:to>
      <xdr:col>3</xdr:col>
      <xdr:colOff>1362075</xdr:colOff>
      <xdr:row>14</xdr:row>
      <xdr:rowOff>83754</xdr:rowOff>
    </xdr:to>
    <xdr:pic>
      <xdr:nvPicPr>
        <xdr:cNvPr id="2586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9</xdr:row>
      <xdr:rowOff>0</xdr:rowOff>
    </xdr:from>
    <xdr:to>
      <xdr:col>3</xdr:col>
      <xdr:colOff>1381125</xdr:colOff>
      <xdr:row>10</xdr:row>
      <xdr:rowOff>45654</xdr:rowOff>
    </xdr:to>
    <xdr:pic>
      <xdr:nvPicPr>
        <xdr:cNvPr id="2587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19300" y="28984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32</xdr:row>
      <xdr:rowOff>0</xdr:rowOff>
    </xdr:from>
    <xdr:to>
      <xdr:col>3</xdr:col>
      <xdr:colOff>1390650</xdr:colOff>
      <xdr:row>33</xdr:row>
      <xdr:rowOff>26604</xdr:rowOff>
    </xdr:to>
    <xdr:pic>
      <xdr:nvPicPr>
        <xdr:cNvPr id="25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31</xdr:row>
      <xdr:rowOff>0</xdr:rowOff>
    </xdr:from>
    <xdr:to>
      <xdr:col>3</xdr:col>
      <xdr:colOff>1352550</xdr:colOff>
      <xdr:row>32</xdr:row>
      <xdr:rowOff>36129</xdr:rowOff>
    </xdr:to>
    <xdr:pic>
      <xdr:nvPicPr>
        <xdr:cNvPr id="258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41</xdr:row>
      <xdr:rowOff>0</xdr:rowOff>
    </xdr:from>
    <xdr:to>
      <xdr:col>3</xdr:col>
      <xdr:colOff>1409700</xdr:colOff>
      <xdr:row>41</xdr:row>
      <xdr:rowOff>504825</xdr:rowOff>
    </xdr:to>
    <xdr:pic>
      <xdr:nvPicPr>
        <xdr:cNvPr id="259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0</xdr:rowOff>
    </xdr:from>
    <xdr:to>
      <xdr:col>3</xdr:col>
      <xdr:colOff>1362075</xdr:colOff>
      <xdr:row>41</xdr:row>
      <xdr:rowOff>504825</xdr:rowOff>
    </xdr:to>
    <xdr:pic>
      <xdr:nvPicPr>
        <xdr:cNvPr id="259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41</xdr:row>
      <xdr:rowOff>0</xdr:rowOff>
    </xdr:from>
    <xdr:to>
      <xdr:col>3</xdr:col>
      <xdr:colOff>1381125</xdr:colOff>
      <xdr:row>41</xdr:row>
      <xdr:rowOff>495300</xdr:rowOff>
    </xdr:to>
    <xdr:pic>
      <xdr:nvPicPr>
        <xdr:cNvPr id="259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476250</xdr:rowOff>
    </xdr:to>
    <xdr:pic>
      <xdr:nvPicPr>
        <xdr:cNvPr id="259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9</xdr:row>
      <xdr:rowOff>0</xdr:rowOff>
    </xdr:from>
    <xdr:to>
      <xdr:col>3</xdr:col>
      <xdr:colOff>1371600</xdr:colOff>
      <xdr:row>10</xdr:row>
      <xdr:rowOff>64704</xdr:rowOff>
    </xdr:to>
    <xdr:pic>
      <xdr:nvPicPr>
        <xdr:cNvPr id="259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514350</xdr:rowOff>
    </xdr:to>
    <xdr:pic>
      <xdr:nvPicPr>
        <xdr:cNvPr id="2595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1359695</xdr:colOff>
      <xdr:row>11</xdr:row>
      <xdr:rowOff>47625</xdr:rowOff>
    </xdr:from>
    <xdr:to>
      <xdr:col>3</xdr:col>
      <xdr:colOff>1359695</xdr:colOff>
      <xdr:row>11</xdr:row>
      <xdr:rowOff>161925</xdr:rowOff>
    </xdr:to>
    <xdr:pic>
      <xdr:nvPicPr>
        <xdr:cNvPr id="78" name="Obraz 77" descr="J_Jagiełka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9870" y="1590675"/>
          <a:ext cx="3572" cy="1143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41</xdr:row>
      <xdr:rowOff>0</xdr:rowOff>
    </xdr:from>
    <xdr:to>
      <xdr:col>3</xdr:col>
      <xdr:colOff>1352550</xdr:colOff>
      <xdr:row>41</xdr:row>
      <xdr:rowOff>118384</xdr:rowOff>
    </xdr:to>
    <xdr:pic>
      <xdr:nvPicPr>
        <xdr:cNvPr id="79" name="Obraz 7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84117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1364457</xdr:colOff>
      <xdr:row>16</xdr:row>
      <xdr:rowOff>66675</xdr:rowOff>
    </xdr:from>
    <xdr:to>
      <xdr:col>3</xdr:col>
      <xdr:colOff>1364457</xdr:colOff>
      <xdr:row>16</xdr:row>
      <xdr:rowOff>161925</xdr:rowOff>
    </xdr:to>
    <xdr:pic>
      <xdr:nvPicPr>
        <xdr:cNvPr id="80" name="Obraz 79" descr="Grajkowski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4632" y="4124325"/>
          <a:ext cx="2382" cy="9525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1343025</xdr:colOff>
      <xdr:row>19</xdr:row>
      <xdr:rowOff>28575</xdr:rowOff>
    </xdr:from>
    <xdr:to>
      <xdr:col>3</xdr:col>
      <xdr:colOff>1343025</xdr:colOff>
      <xdr:row>19</xdr:row>
      <xdr:rowOff>161925</xdr:rowOff>
    </xdr:to>
    <xdr:pic>
      <xdr:nvPicPr>
        <xdr:cNvPr id="2599" name="Obraz 12" descr="St_Boiński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1981200" y="99250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41</xdr:row>
      <xdr:rowOff>0</xdr:rowOff>
    </xdr:from>
    <xdr:to>
      <xdr:col>3</xdr:col>
      <xdr:colOff>1343025</xdr:colOff>
      <xdr:row>41</xdr:row>
      <xdr:rowOff>123825</xdr:rowOff>
    </xdr:to>
    <xdr:pic>
      <xdr:nvPicPr>
        <xdr:cNvPr id="2600" name="Obraz 14" descr="janicki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1981200" y="23269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1333500</xdr:colOff>
      <xdr:row>13</xdr:row>
      <xdr:rowOff>38100</xdr:rowOff>
    </xdr:from>
    <xdr:to>
      <xdr:col>3</xdr:col>
      <xdr:colOff>1333500</xdr:colOff>
      <xdr:row>13</xdr:row>
      <xdr:rowOff>161925</xdr:rowOff>
    </xdr:to>
    <xdr:pic>
      <xdr:nvPicPr>
        <xdr:cNvPr id="2601" name="Obraz 17" descr="kryszak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1971675" y="23907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10</xdr:row>
      <xdr:rowOff>0</xdr:rowOff>
    </xdr:from>
    <xdr:to>
      <xdr:col>3</xdr:col>
      <xdr:colOff>1362075</xdr:colOff>
      <xdr:row>10</xdr:row>
      <xdr:rowOff>104775</xdr:rowOff>
    </xdr:to>
    <xdr:pic>
      <xdr:nvPicPr>
        <xdr:cNvPr id="260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052512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6</xdr:row>
      <xdr:rowOff>0</xdr:rowOff>
    </xdr:from>
    <xdr:to>
      <xdr:col>3</xdr:col>
      <xdr:colOff>1343025</xdr:colOff>
      <xdr:row>6</xdr:row>
      <xdr:rowOff>133350</xdr:rowOff>
    </xdr:to>
    <xdr:pic>
      <xdr:nvPicPr>
        <xdr:cNvPr id="2603" name="Obraz 23" descr="Michalski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1981200" y="28984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12</xdr:row>
      <xdr:rowOff>38100</xdr:rowOff>
    </xdr:from>
    <xdr:to>
      <xdr:col>3</xdr:col>
      <xdr:colOff>1362075</xdr:colOff>
      <xdr:row>12</xdr:row>
      <xdr:rowOff>161925</xdr:rowOff>
    </xdr:to>
    <xdr:pic>
      <xdr:nvPicPr>
        <xdr:cNvPr id="2604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2000250" y="74199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0</xdr:rowOff>
    </xdr:from>
    <xdr:to>
      <xdr:col>3</xdr:col>
      <xdr:colOff>1362075</xdr:colOff>
      <xdr:row>41</xdr:row>
      <xdr:rowOff>123825</xdr:rowOff>
    </xdr:to>
    <xdr:pic>
      <xdr:nvPicPr>
        <xdr:cNvPr id="2605" name="Obraz 27" descr="Cackowski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2000250" y="26127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123825</xdr:rowOff>
    </xdr:to>
    <xdr:pic>
      <xdr:nvPicPr>
        <xdr:cNvPr id="2606" name="Obraz 29" descr="Sułkowski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000250" y="289845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6</xdr:row>
      <xdr:rowOff>0</xdr:rowOff>
    </xdr:from>
    <xdr:to>
      <xdr:col>3</xdr:col>
      <xdr:colOff>1362075</xdr:colOff>
      <xdr:row>6</xdr:row>
      <xdr:rowOff>142875</xdr:rowOff>
    </xdr:to>
    <xdr:pic>
      <xdr:nvPicPr>
        <xdr:cNvPr id="2607" name="Obraz 36" descr="Kaczmarek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000250" y="2898457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10</xdr:row>
      <xdr:rowOff>0</xdr:rowOff>
    </xdr:from>
    <xdr:to>
      <xdr:col>3</xdr:col>
      <xdr:colOff>1390650</xdr:colOff>
      <xdr:row>10</xdr:row>
      <xdr:rowOff>114300</xdr:rowOff>
    </xdr:to>
    <xdr:pic>
      <xdr:nvPicPr>
        <xdr:cNvPr id="260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8825" y="105727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29</xdr:row>
      <xdr:rowOff>0</xdr:rowOff>
    </xdr:from>
    <xdr:to>
      <xdr:col>3</xdr:col>
      <xdr:colOff>1352550</xdr:colOff>
      <xdr:row>29</xdr:row>
      <xdr:rowOff>114300</xdr:rowOff>
    </xdr:to>
    <xdr:pic>
      <xdr:nvPicPr>
        <xdr:cNvPr id="2609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9072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1409700</xdr:colOff>
      <xdr:row>41</xdr:row>
      <xdr:rowOff>0</xdr:rowOff>
    </xdr:from>
    <xdr:to>
      <xdr:col>3</xdr:col>
      <xdr:colOff>1409700</xdr:colOff>
      <xdr:row>41</xdr:row>
      <xdr:rowOff>114300</xdr:rowOff>
    </xdr:to>
    <xdr:pic>
      <xdr:nvPicPr>
        <xdr:cNvPr id="2610" name="Obraz 44" descr="Ostrowski W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2047875" y="26174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41</xdr:row>
      <xdr:rowOff>0</xdr:rowOff>
    </xdr:from>
    <xdr:to>
      <xdr:col>3</xdr:col>
      <xdr:colOff>1362075</xdr:colOff>
      <xdr:row>41</xdr:row>
      <xdr:rowOff>123825</xdr:rowOff>
    </xdr:to>
    <xdr:pic>
      <xdr:nvPicPr>
        <xdr:cNvPr id="2611" name="Obraz 45" descr="Ostrowski Z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000250" y="267366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41</xdr:row>
      <xdr:rowOff>0</xdr:rowOff>
    </xdr:from>
    <xdr:to>
      <xdr:col>3</xdr:col>
      <xdr:colOff>1381125</xdr:colOff>
      <xdr:row>41</xdr:row>
      <xdr:rowOff>114300</xdr:rowOff>
    </xdr:to>
    <xdr:pic>
      <xdr:nvPicPr>
        <xdr:cNvPr id="2612" name="Obraz 47" descr="BojanowskiWojtek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019300" y="25031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114300</xdr:rowOff>
    </xdr:to>
    <xdr:pic>
      <xdr:nvPicPr>
        <xdr:cNvPr id="2613" name="Obraz 48" descr="BrodaM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2009775" y="284607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6</xdr:row>
      <xdr:rowOff>0</xdr:rowOff>
    </xdr:from>
    <xdr:to>
      <xdr:col>3</xdr:col>
      <xdr:colOff>1371600</xdr:colOff>
      <xdr:row>6</xdr:row>
      <xdr:rowOff>114300</xdr:rowOff>
    </xdr:to>
    <xdr:pic>
      <xdr:nvPicPr>
        <xdr:cNvPr id="261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8984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1381125</xdr:colOff>
      <xdr:row>41</xdr:row>
      <xdr:rowOff>0</xdr:rowOff>
    </xdr:from>
    <xdr:to>
      <xdr:col>3</xdr:col>
      <xdr:colOff>1381125</xdr:colOff>
      <xdr:row>41</xdr:row>
      <xdr:rowOff>123825</xdr:rowOff>
    </xdr:to>
    <xdr:pic>
      <xdr:nvPicPr>
        <xdr:cNvPr id="2615" name="Obraz 48" descr="Rojek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2019300" y="284130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133350</xdr:rowOff>
    </xdr:to>
    <xdr:pic>
      <xdr:nvPicPr>
        <xdr:cNvPr id="2616" name="Obraz 49" descr="Szumlas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2009775" y="23869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1396766</xdr:colOff>
      <xdr:row>16</xdr:row>
      <xdr:rowOff>27262</xdr:rowOff>
    </xdr:from>
    <xdr:to>
      <xdr:col>3</xdr:col>
      <xdr:colOff>1706287</xdr:colOff>
      <xdr:row>16</xdr:row>
      <xdr:rowOff>381001</xdr:rowOff>
    </xdr:to>
    <xdr:pic>
      <xdr:nvPicPr>
        <xdr:cNvPr id="101" name="Obraz 100" descr="Grajkowski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1758059" y="6123262"/>
          <a:ext cx="309521" cy="35373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1385753</xdr:colOff>
      <xdr:row>19</xdr:row>
      <xdr:rowOff>41057</xdr:rowOff>
    </xdr:from>
    <xdr:to>
      <xdr:col>3</xdr:col>
      <xdr:colOff>1699629</xdr:colOff>
      <xdr:row>19</xdr:row>
      <xdr:rowOff>400707</xdr:rowOff>
    </xdr:to>
    <xdr:pic>
      <xdr:nvPicPr>
        <xdr:cNvPr id="2618" name="Obraz 12" descr="St_Boiński.jp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47046" y="7897540"/>
          <a:ext cx="313876" cy="35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1419120</xdr:colOff>
      <xdr:row>13</xdr:row>
      <xdr:rowOff>60106</xdr:rowOff>
    </xdr:from>
    <xdr:to>
      <xdr:col>3</xdr:col>
      <xdr:colOff>1703333</xdr:colOff>
      <xdr:row>13</xdr:row>
      <xdr:rowOff>387569</xdr:rowOff>
    </xdr:to>
    <xdr:pic>
      <xdr:nvPicPr>
        <xdr:cNvPr id="2620" name="Obraz 17" descr="kryszak.jp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780413" y="4835744"/>
          <a:ext cx="284213" cy="32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1385065</xdr:colOff>
      <xdr:row>12</xdr:row>
      <xdr:rowOff>33832</xdr:rowOff>
    </xdr:from>
    <xdr:to>
      <xdr:col>3</xdr:col>
      <xdr:colOff>1700376</xdr:colOff>
      <xdr:row>12</xdr:row>
      <xdr:rowOff>391184</xdr:rowOff>
    </xdr:to>
    <xdr:pic>
      <xdr:nvPicPr>
        <xdr:cNvPr id="2621" name="Obraz 26" descr="Sitarz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746358" y="4369349"/>
          <a:ext cx="315311" cy="3573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1399299</xdr:colOff>
      <xdr:row>11</xdr:row>
      <xdr:rowOff>46968</xdr:rowOff>
    </xdr:from>
    <xdr:to>
      <xdr:col>3</xdr:col>
      <xdr:colOff>1702677</xdr:colOff>
      <xdr:row>11</xdr:row>
      <xdr:rowOff>413844</xdr:rowOff>
    </xdr:to>
    <xdr:pic>
      <xdr:nvPicPr>
        <xdr:cNvPr id="2627" name="Obraz 51" descr="Jagiełka (2).JPG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760592" y="6583089"/>
          <a:ext cx="303378" cy="366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1384410</xdr:colOff>
      <xdr:row>17</xdr:row>
      <xdr:rowOff>33830</xdr:rowOff>
    </xdr:from>
    <xdr:to>
      <xdr:col>3</xdr:col>
      <xdr:colOff>1685926</xdr:colOff>
      <xdr:row>17</xdr:row>
      <xdr:rowOff>403187</xdr:rowOff>
    </xdr:to>
    <xdr:pic>
      <xdr:nvPicPr>
        <xdr:cNvPr id="2628" name="Obraz 121" descr="wojciechowskiJ.jpg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745703" y="11411278"/>
          <a:ext cx="301516" cy="36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47625</xdr:rowOff>
    </xdr:from>
    <xdr:to>
      <xdr:col>3</xdr:col>
      <xdr:colOff>1371600</xdr:colOff>
      <xdr:row>36</xdr:row>
      <xdr:rowOff>161925</xdr:rowOff>
    </xdr:to>
    <xdr:pic>
      <xdr:nvPicPr>
        <xdr:cNvPr id="263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47625</xdr:rowOff>
    </xdr:from>
    <xdr:to>
      <xdr:col>3</xdr:col>
      <xdr:colOff>1371600</xdr:colOff>
      <xdr:row>36</xdr:row>
      <xdr:rowOff>161925</xdr:rowOff>
    </xdr:to>
    <xdr:pic>
      <xdr:nvPicPr>
        <xdr:cNvPr id="263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47625</xdr:rowOff>
    </xdr:from>
    <xdr:to>
      <xdr:col>3</xdr:col>
      <xdr:colOff>1371600</xdr:colOff>
      <xdr:row>36</xdr:row>
      <xdr:rowOff>161925</xdr:rowOff>
    </xdr:to>
    <xdr:pic>
      <xdr:nvPicPr>
        <xdr:cNvPr id="263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37</xdr:row>
      <xdr:rowOff>0</xdr:rowOff>
    </xdr:from>
    <xdr:to>
      <xdr:col>3</xdr:col>
      <xdr:colOff>1371600</xdr:colOff>
      <xdr:row>38</xdr:row>
      <xdr:rowOff>64704</xdr:rowOff>
    </xdr:to>
    <xdr:pic>
      <xdr:nvPicPr>
        <xdr:cNvPr id="263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36</xdr:row>
      <xdr:rowOff>47625</xdr:rowOff>
    </xdr:from>
    <xdr:to>
      <xdr:col>3</xdr:col>
      <xdr:colOff>1371600</xdr:colOff>
      <xdr:row>36</xdr:row>
      <xdr:rowOff>161925</xdr:rowOff>
    </xdr:to>
    <xdr:pic>
      <xdr:nvPicPr>
        <xdr:cNvPr id="263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560195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29</xdr:row>
      <xdr:rowOff>114300</xdr:rowOff>
    </xdr:to>
    <xdr:pic>
      <xdr:nvPicPr>
        <xdr:cNvPr id="263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29</xdr:row>
      <xdr:rowOff>114300</xdr:rowOff>
    </xdr:to>
    <xdr:pic>
      <xdr:nvPicPr>
        <xdr:cNvPr id="264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29</xdr:row>
      <xdr:rowOff>114300</xdr:rowOff>
    </xdr:to>
    <xdr:pic>
      <xdr:nvPicPr>
        <xdr:cNvPr id="264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31</xdr:row>
      <xdr:rowOff>0</xdr:rowOff>
    </xdr:from>
    <xdr:to>
      <xdr:col>3</xdr:col>
      <xdr:colOff>1371600</xdr:colOff>
      <xdr:row>32</xdr:row>
      <xdr:rowOff>64704</xdr:rowOff>
    </xdr:to>
    <xdr:pic>
      <xdr:nvPicPr>
        <xdr:cNvPr id="264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29</xdr:row>
      <xdr:rowOff>114300</xdr:rowOff>
    </xdr:to>
    <xdr:pic>
      <xdr:nvPicPr>
        <xdr:cNvPr id="264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29</xdr:row>
      <xdr:rowOff>114300</xdr:rowOff>
    </xdr:to>
    <xdr:pic>
      <xdr:nvPicPr>
        <xdr:cNvPr id="264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29</xdr:row>
      <xdr:rowOff>114300</xdr:rowOff>
    </xdr:to>
    <xdr:pic>
      <xdr:nvPicPr>
        <xdr:cNvPr id="264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29</xdr:row>
      <xdr:rowOff>114300</xdr:rowOff>
    </xdr:to>
    <xdr:pic>
      <xdr:nvPicPr>
        <xdr:cNvPr id="264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31</xdr:row>
      <xdr:rowOff>0</xdr:rowOff>
    </xdr:from>
    <xdr:to>
      <xdr:col>3</xdr:col>
      <xdr:colOff>1371600</xdr:colOff>
      <xdr:row>32</xdr:row>
      <xdr:rowOff>64704</xdr:rowOff>
    </xdr:to>
    <xdr:pic>
      <xdr:nvPicPr>
        <xdr:cNvPr id="264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29</xdr:row>
      <xdr:rowOff>0</xdr:rowOff>
    </xdr:from>
    <xdr:to>
      <xdr:col>3</xdr:col>
      <xdr:colOff>1371600</xdr:colOff>
      <xdr:row>29</xdr:row>
      <xdr:rowOff>114300</xdr:rowOff>
    </xdr:to>
    <xdr:pic>
      <xdr:nvPicPr>
        <xdr:cNvPr id="264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2441257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114300</xdr:rowOff>
    </xdr:to>
    <xdr:pic>
      <xdr:nvPicPr>
        <xdr:cNvPr id="264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114300</xdr:rowOff>
    </xdr:to>
    <xdr:pic>
      <xdr:nvPicPr>
        <xdr:cNvPr id="265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114300</xdr:rowOff>
    </xdr:to>
    <xdr:pic>
      <xdr:nvPicPr>
        <xdr:cNvPr id="265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504825</xdr:rowOff>
    </xdr:to>
    <xdr:pic>
      <xdr:nvPicPr>
        <xdr:cNvPr id="265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41</xdr:row>
      <xdr:rowOff>0</xdr:rowOff>
    </xdr:from>
    <xdr:to>
      <xdr:col>3</xdr:col>
      <xdr:colOff>1371600</xdr:colOff>
      <xdr:row>41</xdr:row>
      <xdr:rowOff>114300</xdr:rowOff>
    </xdr:to>
    <xdr:pic>
      <xdr:nvPicPr>
        <xdr:cNvPr id="265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9775" y="19888200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10</xdr:row>
      <xdr:rowOff>40820</xdr:rowOff>
    </xdr:from>
    <xdr:to>
      <xdr:col>3</xdr:col>
      <xdr:colOff>1352550</xdr:colOff>
      <xdr:row>10</xdr:row>
      <xdr:rowOff>159204</xdr:rowOff>
    </xdr:to>
    <xdr:pic>
      <xdr:nvPicPr>
        <xdr:cNvPr id="147" name="Obraz 146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10</xdr:row>
      <xdr:rowOff>40820</xdr:rowOff>
    </xdr:from>
    <xdr:to>
      <xdr:col>3</xdr:col>
      <xdr:colOff>1352550</xdr:colOff>
      <xdr:row>10</xdr:row>
      <xdr:rowOff>159204</xdr:rowOff>
    </xdr:to>
    <xdr:pic>
      <xdr:nvPicPr>
        <xdr:cNvPr id="148" name="Obraz 147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10</xdr:row>
      <xdr:rowOff>40820</xdr:rowOff>
    </xdr:from>
    <xdr:to>
      <xdr:col>3</xdr:col>
      <xdr:colOff>1352550</xdr:colOff>
      <xdr:row>10</xdr:row>
      <xdr:rowOff>159204</xdr:rowOff>
    </xdr:to>
    <xdr:pic>
      <xdr:nvPicPr>
        <xdr:cNvPr id="149" name="Obraz 148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32</xdr:row>
      <xdr:rowOff>40820</xdr:rowOff>
    </xdr:from>
    <xdr:to>
      <xdr:col>3</xdr:col>
      <xdr:colOff>1352550</xdr:colOff>
      <xdr:row>33</xdr:row>
      <xdr:rowOff>90558</xdr:rowOff>
    </xdr:to>
    <xdr:pic>
      <xdr:nvPicPr>
        <xdr:cNvPr id="150" name="Obraz 149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48985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1352550</xdr:colOff>
      <xdr:row>10</xdr:row>
      <xdr:rowOff>40820</xdr:rowOff>
    </xdr:from>
    <xdr:to>
      <xdr:col>3</xdr:col>
      <xdr:colOff>1352550</xdr:colOff>
      <xdr:row>10</xdr:row>
      <xdr:rowOff>159204</xdr:rowOff>
    </xdr:to>
    <xdr:pic>
      <xdr:nvPicPr>
        <xdr:cNvPr id="151" name="Obraz 150" descr="hoffmann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0725" y="4079420"/>
          <a:ext cx="0" cy="11838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1370614</xdr:colOff>
      <xdr:row>10</xdr:row>
      <xdr:rowOff>27025</xdr:rowOff>
    </xdr:from>
    <xdr:to>
      <xdr:col>3</xdr:col>
      <xdr:colOff>1705632</xdr:colOff>
      <xdr:row>10</xdr:row>
      <xdr:rowOff>420414</xdr:rowOff>
    </xdr:to>
    <xdr:pic>
      <xdr:nvPicPr>
        <xdr:cNvPr id="152" name="Obraz 151" descr="hoffmann.jpg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731907" y="10964353"/>
          <a:ext cx="335018" cy="393389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3</xdr:col>
      <xdr:colOff>1362075</xdr:colOff>
      <xdr:row>30</xdr:row>
      <xdr:rowOff>57150</xdr:rowOff>
    </xdr:from>
    <xdr:to>
      <xdr:col>3</xdr:col>
      <xdr:colOff>1362075</xdr:colOff>
      <xdr:row>30</xdr:row>
      <xdr:rowOff>161925</xdr:rowOff>
    </xdr:to>
    <xdr:pic>
      <xdr:nvPicPr>
        <xdr:cNvPr id="266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30</xdr:row>
      <xdr:rowOff>57150</xdr:rowOff>
    </xdr:from>
    <xdr:to>
      <xdr:col>3</xdr:col>
      <xdr:colOff>1362075</xdr:colOff>
      <xdr:row>30</xdr:row>
      <xdr:rowOff>161925</xdr:rowOff>
    </xdr:to>
    <xdr:pic>
      <xdr:nvPicPr>
        <xdr:cNvPr id="2663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30</xdr:row>
      <xdr:rowOff>57150</xdr:rowOff>
    </xdr:from>
    <xdr:to>
      <xdr:col>3</xdr:col>
      <xdr:colOff>1362075</xdr:colOff>
      <xdr:row>30</xdr:row>
      <xdr:rowOff>161925</xdr:rowOff>
    </xdr:to>
    <xdr:pic>
      <xdr:nvPicPr>
        <xdr:cNvPr id="266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20</xdr:row>
      <xdr:rowOff>57150</xdr:rowOff>
    </xdr:from>
    <xdr:to>
      <xdr:col>3</xdr:col>
      <xdr:colOff>1362075</xdr:colOff>
      <xdr:row>21</xdr:row>
      <xdr:rowOff>102805</xdr:rowOff>
    </xdr:to>
    <xdr:pic>
      <xdr:nvPicPr>
        <xdr:cNvPr id="2665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30</xdr:row>
      <xdr:rowOff>57150</xdr:rowOff>
    </xdr:from>
    <xdr:to>
      <xdr:col>3</xdr:col>
      <xdr:colOff>1362075</xdr:colOff>
      <xdr:row>30</xdr:row>
      <xdr:rowOff>161925</xdr:rowOff>
    </xdr:to>
    <xdr:pic>
      <xdr:nvPicPr>
        <xdr:cNvPr id="2666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000250" y="11839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1380120</xdr:colOff>
      <xdr:row>30</xdr:row>
      <xdr:rowOff>43356</xdr:rowOff>
    </xdr:from>
    <xdr:to>
      <xdr:col>3</xdr:col>
      <xdr:colOff>1692494</xdr:colOff>
      <xdr:row>30</xdr:row>
      <xdr:rowOff>413846</xdr:rowOff>
    </xdr:to>
    <xdr:pic>
      <xdr:nvPicPr>
        <xdr:cNvPr id="2667" name="Obraz 20" descr="Kielak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741413" y="8780080"/>
          <a:ext cx="312374" cy="37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1421531</xdr:colOff>
      <xdr:row>9</xdr:row>
      <xdr:rowOff>40400</xdr:rowOff>
    </xdr:from>
    <xdr:to>
      <xdr:col>3</xdr:col>
      <xdr:colOff>1716471</xdr:colOff>
      <xdr:row>9</xdr:row>
      <xdr:rowOff>407277</xdr:rowOff>
    </xdr:to>
    <xdr:pic>
      <xdr:nvPicPr>
        <xdr:cNvPr id="2668" name="Obraz 32" descr="Białkowski A.jpg">
          <a:hlinkClick xmlns:r="http://schemas.openxmlformats.org/officeDocument/2006/relationships" r:id="rId51"/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782824" y="2615434"/>
          <a:ext cx="294940" cy="366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1393205</xdr:colOff>
      <xdr:row>28</xdr:row>
      <xdr:rowOff>44013</xdr:rowOff>
    </xdr:from>
    <xdr:to>
      <xdr:col>3</xdr:col>
      <xdr:colOff>1709244</xdr:colOff>
      <xdr:row>28</xdr:row>
      <xdr:rowOff>413846</xdr:rowOff>
    </xdr:to>
    <xdr:pic>
      <xdr:nvPicPr>
        <xdr:cNvPr id="2670" name="Obraz 59" descr="GOXDZIK.jpg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754498" y="7020254"/>
          <a:ext cx="316039" cy="369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1414805</xdr:colOff>
      <xdr:row>15</xdr:row>
      <xdr:rowOff>30217</xdr:rowOff>
    </xdr:from>
    <xdr:to>
      <xdr:col>3</xdr:col>
      <xdr:colOff>1694745</xdr:colOff>
      <xdr:row>15</xdr:row>
      <xdr:rowOff>394138</xdr:rowOff>
    </xdr:to>
    <xdr:pic>
      <xdr:nvPicPr>
        <xdr:cNvPr id="2671" name="Obraz 72" descr="murawski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776098" y="3925614"/>
          <a:ext cx="279940" cy="363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1438931</xdr:colOff>
      <xdr:row>14</xdr:row>
      <xdr:rowOff>46969</xdr:rowOff>
    </xdr:from>
    <xdr:to>
      <xdr:col>3</xdr:col>
      <xdr:colOff>1685596</xdr:colOff>
      <xdr:row>14</xdr:row>
      <xdr:rowOff>391002</xdr:rowOff>
    </xdr:to>
    <xdr:pic>
      <xdr:nvPicPr>
        <xdr:cNvPr id="2672" name="Obraz 155" descr="pawłowski_A.jpg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800224" y="3502245"/>
          <a:ext cx="246665" cy="3440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1409042</xdr:colOff>
      <xdr:row>7</xdr:row>
      <xdr:rowOff>36786</xdr:rowOff>
    </xdr:from>
    <xdr:to>
      <xdr:col>3</xdr:col>
      <xdr:colOff>1693150</xdr:colOff>
      <xdr:row>7</xdr:row>
      <xdr:rowOff>372550</xdr:rowOff>
    </xdr:to>
    <xdr:pic>
      <xdr:nvPicPr>
        <xdr:cNvPr id="2676" name="Obraz 65" descr="wojciechowskiP.jpg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770335" y="3051941"/>
          <a:ext cx="284108" cy="335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1428750</xdr:colOff>
      <xdr:row>6</xdr:row>
      <xdr:rowOff>37443</xdr:rowOff>
    </xdr:from>
    <xdr:to>
      <xdr:col>3</xdr:col>
      <xdr:colOff>1703333</xdr:colOff>
      <xdr:row>6</xdr:row>
      <xdr:rowOff>423343</xdr:rowOff>
    </xdr:to>
    <xdr:pic>
      <xdr:nvPicPr>
        <xdr:cNvPr id="159" name="Obraz 64" descr="Maćkiewicz.JPG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790043" y="1732236"/>
          <a:ext cx="274583" cy="3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1397547</xdr:colOff>
      <xdr:row>24</xdr:row>
      <xdr:rowOff>38101</xdr:rowOff>
    </xdr:from>
    <xdr:to>
      <xdr:col>3</xdr:col>
      <xdr:colOff>1687238</xdr:colOff>
      <xdr:row>24</xdr:row>
      <xdr:rowOff>412580</xdr:rowOff>
    </xdr:to>
    <xdr:pic>
      <xdr:nvPicPr>
        <xdr:cNvPr id="160" name="Obraz 71" descr="BAPRAWSKI.jpg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758840" y="14936515"/>
          <a:ext cx="289691" cy="374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1379220</xdr:colOff>
      <xdr:row>18</xdr:row>
      <xdr:rowOff>45362</xdr:rowOff>
    </xdr:from>
    <xdr:to>
      <xdr:col>3</xdr:col>
      <xdr:colOff>1667927</xdr:colOff>
      <xdr:row>18</xdr:row>
      <xdr:rowOff>401210</xdr:rowOff>
    </xdr:to>
    <xdr:pic>
      <xdr:nvPicPr>
        <xdr:cNvPr id="161" name="Obraz 36" descr="Kaczmarek.JPG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744980" y="5158382"/>
          <a:ext cx="288707" cy="3558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38</xdr:row>
      <xdr:rowOff>0</xdr:rowOff>
    </xdr:from>
    <xdr:to>
      <xdr:col>3</xdr:col>
      <xdr:colOff>1352550</xdr:colOff>
      <xdr:row>38</xdr:row>
      <xdr:rowOff>114300</xdr:rowOff>
    </xdr:to>
    <xdr:pic>
      <xdr:nvPicPr>
        <xdr:cNvPr id="162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38</xdr:row>
      <xdr:rowOff>0</xdr:rowOff>
    </xdr:from>
    <xdr:to>
      <xdr:col>3</xdr:col>
      <xdr:colOff>1352550</xdr:colOff>
      <xdr:row>38</xdr:row>
      <xdr:rowOff>114300</xdr:rowOff>
    </xdr:to>
    <xdr:pic>
      <xdr:nvPicPr>
        <xdr:cNvPr id="163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38</xdr:row>
      <xdr:rowOff>0</xdr:rowOff>
    </xdr:from>
    <xdr:to>
      <xdr:col>3</xdr:col>
      <xdr:colOff>1352550</xdr:colOff>
      <xdr:row>38</xdr:row>
      <xdr:rowOff>114300</xdr:rowOff>
    </xdr:to>
    <xdr:pic>
      <xdr:nvPicPr>
        <xdr:cNvPr id="164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27</xdr:row>
      <xdr:rowOff>0</xdr:rowOff>
    </xdr:from>
    <xdr:to>
      <xdr:col>3</xdr:col>
      <xdr:colOff>1352550</xdr:colOff>
      <xdr:row>28</xdr:row>
      <xdr:rowOff>36129</xdr:rowOff>
    </xdr:to>
    <xdr:pic>
      <xdr:nvPicPr>
        <xdr:cNvPr id="165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38</xdr:row>
      <xdr:rowOff>0</xdr:rowOff>
    </xdr:from>
    <xdr:to>
      <xdr:col>3</xdr:col>
      <xdr:colOff>1352550</xdr:colOff>
      <xdr:row>38</xdr:row>
      <xdr:rowOff>114300</xdr:rowOff>
    </xdr:to>
    <xdr:pic>
      <xdr:nvPicPr>
        <xdr:cNvPr id="16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38</xdr:row>
      <xdr:rowOff>0</xdr:rowOff>
    </xdr:from>
    <xdr:to>
      <xdr:col>3</xdr:col>
      <xdr:colOff>1371600</xdr:colOff>
      <xdr:row>38</xdr:row>
      <xdr:rowOff>114300</xdr:rowOff>
    </xdr:to>
    <xdr:pic>
      <xdr:nvPicPr>
        <xdr:cNvPr id="167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38</xdr:row>
      <xdr:rowOff>0</xdr:rowOff>
    </xdr:from>
    <xdr:to>
      <xdr:col>3</xdr:col>
      <xdr:colOff>1371600</xdr:colOff>
      <xdr:row>38</xdr:row>
      <xdr:rowOff>114300</xdr:rowOff>
    </xdr:to>
    <xdr:pic>
      <xdr:nvPicPr>
        <xdr:cNvPr id="168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38</xdr:row>
      <xdr:rowOff>0</xdr:rowOff>
    </xdr:from>
    <xdr:to>
      <xdr:col>3</xdr:col>
      <xdr:colOff>1371600</xdr:colOff>
      <xdr:row>38</xdr:row>
      <xdr:rowOff>114300</xdr:rowOff>
    </xdr:to>
    <xdr:pic>
      <xdr:nvPicPr>
        <xdr:cNvPr id="169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27</xdr:row>
      <xdr:rowOff>0</xdr:rowOff>
    </xdr:from>
    <xdr:to>
      <xdr:col>3</xdr:col>
      <xdr:colOff>1371600</xdr:colOff>
      <xdr:row>28</xdr:row>
      <xdr:rowOff>64704</xdr:rowOff>
    </xdr:to>
    <xdr:pic>
      <xdr:nvPicPr>
        <xdr:cNvPr id="17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38</xdr:row>
      <xdr:rowOff>0</xdr:rowOff>
    </xdr:from>
    <xdr:to>
      <xdr:col>3</xdr:col>
      <xdr:colOff>1371600</xdr:colOff>
      <xdr:row>38</xdr:row>
      <xdr:rowOff>114300</xdr:rowOff>
    </xdr:to>
    <xdr:pic>
      <xdr:nvPicPr>
        <xdr:cNvPr id="17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38</xdr:row>
      <xdr:rowOff>0</xdr:rowOff>
    </xdr:from>
    <xdr:to>
      <xdr:col>3</xdr:col>
      <xdr:colOff>1371600</xdr:colOff>
      <xdr:row>38</xdr:row>
      <xdr:rowOff>114300</xdr:rowOff>
    </xdr:to>
    <xdr:pic>
      <xdr:nvPicPr>
        <xdr:cNvPr id="17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38</xdr:row>
      <xdr:rowOff>0</xdr:rowOff>
    </xdr:from>
    <xdr:to>
      <xdr:col>3</xdr:col>
      <xdr:colOff>1371600</xdr:colOff>
      <xdr:row>38</xdr:row>
      <xdr:rowOff>114300</xdr:rowOff>
    </xdr:to>
    <xdr:pic>
      <xdr:nvPicPr>
        <xdr:cNvPr id="173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38</xdr:row>
      <xdr:rowOff>0</xdr:rowOff>
    </xdr:from>
    <xdr:to>
      <xdr:col>3</xdr:col>
      <xdr:colOff>1371600</xdr:colOff>
      <xdr:row>38</xdr:row>
      <xdr:rowOff>114300</xdr:rowOff>
    </xdr:to>
    <xdr:pic>
      <xdr:nvPicPr>
        <xdr:cNvPr id="174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27</xdr:row>
      <xdr:rowOff>0</xdr:rowOff>
    </xdr:from>
    <xdr:to>
      <xdr:col>3</xdr:col>
      <xdr:colOff>1371600</xdr:colOff>
      <xdr:row>28</xdr:row>
      <xdr:rowOff>64704</xdr:rowOff>
    </xdr:to>
    <xdr:pic>
      <xdr:nvPicPr>
        <xdr:cNvPr id="175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38</xdr:row>
      <xdr:rowOff>0</xdr:rowOff>
    </xdr:from>
    <xdr:to>
      <xdr:col>3</xdr:col>
      <xdr:colOff>1371600</xdr:colOff>
      <xdr:row>38</xdr:row>
      <xdr:rowOff>114300</xdr:rowOff>
    </xdr:to>
    <xdr:pic>
      <xdr:nvPicPr>
        <xdr:cNvPr id="176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103069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1427645</xdr:colOff>
      <xdr:row>38</xdr:row>
      <xdr:rowOff>30875</xdr:rowOff>
    </xdr:from>
    <xdr:to>
      <xdr:col>3</xdr:col>
      <xdr:colOff>1714172</xdr:colOff>
      <xdr:row>38</xdr:row>
      <xdr:rowOff>407277</xdr:rowOff>
    </xdr:to>
    <xdr:pic>
      <xdr:nvPicPr>
        <xdr:cNvPr id="177" name="Obraz 61" descr="bargiel.jpg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788938" y="13608927"/>
          <a:ext cx="286527" cy="376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0</xdr:rowOff>
    </xdr:from>
    <xdr:to>
      <xdr:col>3</xdr:col>
      <xdr:colOff>1362075</xdr:colOff>
      <xdr:row>27</xdr:row>
      <xdr:rowOff>104775</xdr:rowOff>
    </xdr:to>
    <xdr:pic>
      <xdr:nvPicPr>
        <xdr:cNvPr id="178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27</xdr:row>
      <xdr:rowOff>47625</xdr:rowOff>
    </xdr:from>
    <xdr:to>
      <xdr:col>3</xdr:col>
      <xdr:colOff>1390650</xdr:colOff>
      <xdr:row>27</xdr:row>
      <xdr:rowOff>161925</xdr:rowOff>
    </xdr:to>
    <xdr:pic>
      <xdr:nvPicPr>
        <xdr:cNvPr id="179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0</xdr:rowOff>
    </xdr:from>
    <xdr:to>
      <xdr:col>3</xdr:col>
      <xdr:colOff>1362075</xdr:colOff>
      <xdr:row>27</xdr:row>
      <xdr:rowOff>104775</xdr:rowOff>
    </xdr:to>
    <xdr:pic>
      <xdr:nvPicPr>
        <xdr:cNvPr id="180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27</xdr:row>
      <xdr:rowOff>47625</xdr:rowOff>
    </xdr:from>
    <xdr:to>
      <xdr:col>3</xdr:col>
      <xdr:colOff>1390650</xdr:colOff>
      <xdr:row>27</xdr:row>
      <xdr:rowOff>161925</xdr:rowOff>
    </xdr:to>
    <xdr:pic>
      <xdr:nvPicPr>
        <xdr:cNvPr id="181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0</xdr:rowOff>
    </xdr:from>
    <xdr:to>
      <xdr:col>3</xdr:col>
      <xdr:colOff>1362075</xdr:colOff>
      <xdr:row>27</xdr:row>
      <xdr:rowOff>104775</xdr:rowOff>
    </xdr:to>
    <xdr:pic>
      <xdr:nvPicPr>
        <xdr:cNvPr id="182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27</xdr:row>
      <xdr:rowOff>47625</xdr:rowOff>
    </xdr:from>
    <xdr:to>
      <xdr:col>3</xdr:col>
      <xdr:colOff>1390650</xdr:colOff>
      <xdr:row>27</xdr:row>
      <xdr:rowOff>161925</xdr:rowOff>
    </xdr:to>
    <xdr:pic>
      <xdr:nvPicPr>
        <xdr:cNvPr id="183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29</xdr:row>
      <xdr:rowOff>0</xdr:rowOff>
    </xdr:from>
    <xdr:to>
      <xdr:col>3</xdr:col>
      <xdr:colOff>1362075</xdr:colOff>
      <xdr:row>30</xdr:row>
      <xdr:rowOff>45654</xdr:rowOff>
    </xdr:to>
    <xdr:pic>
      <xdr:nvPicPr>
        <xdr:cNvPr id="184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29</xdr:row>
      <xdr:rowOff>47625</xdr:rowOff>
    </xdr:from>
    <xdr:to>
      <xdr:col>3</xdr:col>
      <xdr:colOff>1390650</xdr:colOff>
      <xdr:row>30</xdr:row>
      <xdr:rowOff>74229</xdr:rowOff>
    </xdr:to>
    <xdr:pic>
      <xdr:nvPicPr>
        <xdr:cNvPr id="185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1352550</xdr:colOff>
      <xdr:row>28</xdr:row>
      <xdr:rowOff>0</xdr:rowOff>
    </xdr:from>
    <xdr:to>
      <xdr:col>3</xdr:col>
      <xdr:colOff>1352550</xdr:colOff>
      <xdr:row>29</xdr:row>
      <xdr:rowOff>36130</xdr:rowOff>
    </xdr:to>
    <xdr:pic>
      <xdr:nvPicPr>
        <xdr:cNvPr id="186" name="Obraz 43" descr="panfi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1989740" y="10543190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27</xdr:row>
      <xdr:rowOff>0</xdr:rowOff>
    </xdr:from>
    <xdr:to>
      <xdr:col>3</xdr:col>
      <xdr:colOff>1362075</xdr:colOff>
      <xdr:row>27</xdr:row>
      <xdr:rowOff>104775</xdr:rowOff>
    </xdr:to>
    <xdr:pic>
      <xdr:nvPicPr>
        <xdr:cNvPr id="187" name="Obraz 20" descr="Kielak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1999265" y="1098331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1390650</xdr:colOff>
      <xdr:row>27</xdr:row>
      <xdr:rowOff>47625</xdr:rowOff>
    </xdr:from>
    <xdr:to>
      <xdr:col>3</xdr:col>
      <xdr:colOff>1390650</xdr:colOff>
      <xdr:row>27</xdr:row>
      <xdr:rowOff>161925</xdr:rowOff>
    </xdr:to>
    <xdr:pic>
      <xdr:nvPicPr>
        <xdr:cNvPr id="188" name="Obraz 40" descr="Raczkowski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2027840" y="1103093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1406346</xdr:colOff>
      <xdr:row>27</xdr:row>
      <xdr:rowOff>24305</xdr:rowOff>
    </xdr:from>
    <xdr:to>
      <xdr:col>3</xdr:col>
      <xdr:colOff>1733281</xdr:colOff>
      <xdr:row>27</xdr:row>
      <xdr:rowOff>413844</xdr:rowOff>
    </xdr:to>
    <xdr:pic>
      <xdr:nvPicPr>
        <xdr:cNvPr id="189" name="Obraz 124" descr="weiss.jpg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767639" y="10081391"/>
          <a:ext cx="326935" cy="389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28</xdr:row>
      <xdr:rowOff>0</xdr:rowOff>
    </xdr:from>
    <xdr:to>
      <xdr:col>3</xdr:col>
      <xdr:colOff>1371600</xdr:colOff>
      <xdr:row>29</xdr:row>
      <xdr:rowOff>64705</xdr:rowOff>
    </xdr:to>
    <xdr:pic>
      <xdr:nvPicPr>
        <xdr:cNvPr id="190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28</xdr:row>
      <xdr:rowOff>0</xdr:rowOff>
    </xdr:from>
    <xdr:to>
      <xdr:col>3</xdr:col>
      <xdr:colOff>1371600</xdr:colOff>
      <xdr:row>29</xdr:row>
      <xdr:rowOff>64705</xdr:rowOff>
    </xdr:to>
    <xdr:pic>
      <xdr:nvPicPr>
        <xdr:cNvPr id="191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054319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1371600</xdr:colOff>
      <xdr:row>19</xdr:row>
      <xdr:rowOff>47625</xdr:rowOff>
    </xdr:from>
    <xdr:to>
      <xdr:col>3</xdr:col>
      <xdr:colOff>1371600</xdr:colOff>
      <xdr:row>20</xdr:row>
      <xdr:rowOff>112329</xdr:rowOff>
    </xdr:to>
    <xdr:pic>
      <xdr:nvPicPr>
        <xdr:cNvPr id="192" name="Obraz 50" descr="Sobociński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2008790" y="15432142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1402080</xdr:colOff>
      <xdr:row>8</xdr:row>
      <xdr:rowOff>38100</xdr:rowOff>
    </xdr:from>
    <xdr:to>
      <xdr:col>3</xdr:col>
      <xdr:colOff>1676400</xdr:colOff>
      <xdr:row>8</xdr:row>
      <xdr:rowOff>427634</xdr:rowOff>
    </xdr:to>
    <xdr:pic>
      <xdr:nvPicPr>
        <xdr:cNvPr id="193" name="Obraz 192" descr="WaskowskiJ.jpg"/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767840" y="1615440"/>
          <a:ext cx="274320" cy="38953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20</xdr:row>
      <xdr:rowOff>38100</xdr:rowOff>
    </xdr:from>
    <xdr:to>
      <xdr:col>3</xdr:col>
      <xdr:colOff>1661160</xdr:colOff>
      <xdr:row>20</xdr:row>
      <xdr:rowOff>363474</xdr:rowOff>
    </xdr:to>
    <xdr:pic>
      <xdr:nvPicPr>
        <xdr:cNvPr id="194" name="Obraz 193" descr="WrzesinskiM.jpg"/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760220" y="4709160"/>
          <a:ext cx="266700" cy="325374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21</xdr:row>
      <xdr:rowOff>45719</xdr:rowOff>
    </xdr:from>
    <xdr:to>
      <xdr:col>3</xdr:col>
      <xdr:colOff>1684020</xdr:colOff>
      <xdr:row>21</xdr:row>
      <xdr:rowOff>406602</xdr:rowOff>
    </xdr:to>
    <xdr:pic>
      <xdr:nvPicPr>
        <xdr:cNvPr id="195" name="Obraz 194" descr="DziobaG.jpg"/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1767840" y="6926579"/>
          <a:ext cx="281940" cy="360883"/>
        </a:xfrm>
        <a:prstGeom prst="rect">
          <a:avLst/>
        </a:prstGeom>
      </xdr:spPr>
    </xdr:pic>
    <xdr:clientData/>
  </xdr:twoCellAnchor>
  <xdr:twoCellAnchor editAs="oneCell">
    <xdr:from>
      <xdr:col>3</xdr:col>
      <xdr:colOff>1363980</xdr:colOff>
      <xdr:row>26</xdr:row>
      <xdr:rowOff>45720</xdr:rowOff>
    </xdr:from>
    <xdr:to>
      <xdr:col>3</xdr:col>
      <xdr:colOff>1684822</xdr:colOff>
      <xdr:row>26</xdr:row>
      <xdr:rowOff>411480</xdr:rowOff>
    </xdr:to>
    <xdr:pic>
      <xdr:nvPicPr>
        <xdr:cNvPr id="196" name="Obraz 195" descr="OspalskiM.jpg"/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729740" y="8694420"/>
          <a:ext cx="320842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1386840</xdr:colOff>
      <xdr:row>29</xdr:row>
      <xdr:rowOff>45720</xdr:rowOff>
    </xdr:from>
    <xdr:to>
      <xdr:col>3</xdr:col>
      <xdr:colOff>1691640</xdr:colOff>
      <xdr:row>29</xdr:row>
      <xdr:rowOff>405384</xdr:rowOff>
    </xdr:to>
    <xdr:pic>
      <xdr:nvPicPr>
        <xdr:cNvPr id="197" name="Obraz 196" descr="Stangricki.jpg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752600" y="10020300"/>
          <a:ext cx="304800" cy="359664"/>
        </a:xfrm>
        <a:prstGeom prst="rect">
          <a:avLst/>
        </a:prstGeom>
      </xdr:spPr>
    </xdr:pic>
    <xdr:clientData/>
  </xdr:twoCellAnchor>
  <xdr:twoCellAnchor editAs="oneCell">
    <xdr:from>
      <xdr:col>3</xdr:col>
      <xdr:colOff>1385667</xdr:colOff>
      <xdr:row>25</xdr:row>
      <xdr:rowOff>45720</xdr:rowOff>
    </xdr:from>
    <xdr:to>
      <xdr:col>3</xdr:col>
      <xdr:colOff>1715378</xdr:colOff>
      <xdr:row>25</xdr:row>
      <xdr:rowOff>388620</xdr:rowOff>
    </xdr:to>
    <xdr:pic>
      <xdr:nvPicPr>
        <xdr:cNvPr id="198" name="Obraz 197" descr="KordylewskiK.jpg"/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751427" y="11346180"/>
          <a:ext cx="32971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1356360</xdr:colOff>
      <xdr:row>23</xdr:row>
      <xdr:rowOff>34834</xdr:rowOff>
    </xdr:from>
    <xdr:to>
      <xdr:col>3</xdr:col>
      <xdr:colOff>1676400</xdr:colOff>
      <xdr:row>23</xdr:row>
      <xdr:rowOff>400594</xdr:rowOff>
    </xdr:to>
    <xdr:pic>
      <xdr:nvPicPr>
        <xdr:cNvPr id="199" name="Obraz 198" descr="Gratkowski.JPG"/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722120" y="7799614"/>
          <a:ext cx="320040" cy="365760"/>
        </a:xfrm>
        <a:prstGeom prst="rect">
          <a:avLst/>
        </a:prstGeom>
      </xdr:spPr>
    </xdr:pic>
    <xdr:clientData/>
  </xdr:twoCellAnchor>
  <xdr:twoCellAnchor editAs="oneCell">
    <xdr:from>
      <xdr:col>3</xdr:col>
      <xdr:colOff>1402080</xdr:colOff>
      <xdr:row>35</xdr:row>
      <xdr:rowOff>30479</xdr:rowOff>
    </xdr:from>
    <xdr:to>
      <xdr:col>3</xdr:col>
      <xdr:colOff>1684020</xdr:colOff>
      <xdr:row>35</xdr:row>
      <xdr:rowOff>413112</xdr:rowOff>
    </xdr:to>
    <xdr:pic>
      <xdr:nvPicPr>
        <xdr:cNvPr id="200" name="Obraz 199" descr="Chojeś.jpg"/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767840" y="12656819"/>
          <a:ext cx="281940" cy="38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1379220</xdr:colOff>
      <xdr:row>22</xdr:row>
      <xdr:rowOff>30480</xdr:rowOff>
    </xdr:from>
    <xdr:to>
      <xdr:col>3</xdr:col>
      <xdr:colOff>1676400</xdr:colOff>
      <xdr:row>22</xdr:row>
      <xdr:rowOff>410870</xdr:rowOff>
    </xdr:to>
    <xdr:pic>
      <xdr:nvPicPr>
        <xdr:cNvPr id="201" name="Obraz 200" descr="BoberK.jpg"/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744980" y="11330940"/>
          <a:ext cx="297180" cy="380390"/>
        </a:xfrm>
        <a:prstGeom prst="rect">
          <a:avLst/>
        </a:prstGeom>
      </xdr:spPr>
    </xdr:pic>
    <xdr:clientData/>
  </xdr:twoCellAnchor>
  <xdr:twoCellAnchor editAs="oneCell">
    <xdr:from>
      <xdr:col>3</xdr:col>
      <xdr:colOff>1371600</xdr:colOff>
      <xdr:row>36</xdr:row>
      <xdr:rowOff>38100</xdr:rowOff>
    </xdr:from>
    <xdr:to>
      <xdr:col>3</xdr:col>
      <xdr:colOff>1691368</xdr:colOff>
      <xdr:row>36</xdr:row>
      <xdr:rowOff>396240</xdr:rowOff>
    </xdr:to>
    <xdr:pic>
      <xdr:nvPicPr>
        <xdr:cNvPr id="202" name="Obraz 201" descr="KlawinskiD.jpg"/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1737360" y="14874240"/>
          <a:ext cx="319768" cy="35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B1:P415"/>
  <sheetViews>
    <sheetView tabSelected="1" topLeftCell="A76" zoomScale="125" zoomScaleNormal="125" workbookViewId="0">
      <selection activeCell="B85" sqref="B85"/>
    </sheetView>
  </sheetViews>
  <sheetFormatPr defaultRowHeight="12.75"/>
  <cols>
    <col min="1" max="1" width="1.7109375" customWidth="1"/>
    <col min="2" max="2" width="3.7109375" style="34" customWidth="1"/>
    <col min="3" max="3" width="31.42578125" style="1" customWidth="1"/>
    <col min="4" max="11" width="3.7109375" style="3" customWidth="1"/>
    <col min="12" max="12" width="4.7109375" style="3" customWidth="1"/>
    <col min="13" max="14" width="5.7109375" style="20" customWidth="1"/>
    <col min="15" max="15" width="4.7109375" style="3" customWidth="1"/>
    <col min="16" max="30" width="3.7109375" customWidth="1"/>
  </cols>
  <sheetData>
    <row r="1" spans="2:16" ht="24.95" customHeight="1">
      <c r="C1" s="38" t="s">
        <v>70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16" ht="21.75" customHeight="1"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2:16" ht="11.25" customHeight="1">
      <c r="C3" s="25"/>
      <c r="D3" s="2"/>
      <c r="E3" s="2"/>
      <c r="F3" s="2"/>
      <c r="G3" s="2"/>
      <c r="H3" s="2"/>
      <c r="I3" s="2"/>
      <c r="J3" s="2"/>
      <c r="K3" s="2"/>
      <c r="L3" s="2"/>
      <c r="O3" s="2"/>
    </row>
    <row r="4" spans="2:16" ht="31.5" customHeight="1">
      <c r="B4" s="6" t="s">
        <v>58</v>
      </c>
      <c r="C4" s="36" t="s">
        <v>0</v>
      </c>
      <c r="D4" s="33">
        <v>1</v>
      </c>
      <c r="E4" s="33">
        <v>2</v>
      </c>
      <c r="F4" s="33">
        <v>3</v>
      </c>
      <c r="G4" s="33">
        <v>4</v>
      </c>
      <c r="H4" s="33">
        <v>5</v>
      </c>
      <c r="I4" s="33">
        <v>6</v>
      </c>
      <c r="J4" s="33">
        <v>7</v>
      </c>
      <c r="K4" s="33">
        <v>8</v>
      </c>
      <c r="L4" s="27" t="s">
        <v>69</v>
      </c>
      <c r="M4" s="28" t="s">
        <v>67</v>
      </c>
      <c r="N4" s="29"/>
      <c r="O4" s="37">
        <v>-2</v>
      </c>
    </row>
    <row r="5" spans="2:16" ht="45" customHeight="1">
      <c r="B5" s="35">
        <v>1</v>
      </c>
      <c r="C5" s="30" t="s">
        <v>49</v>
      </c>
      <c r="D5" s="16">
        <v>0</v>
      </c>
      <c r="E5" s="16">
        <v>100</v>
      </c>
      <c r="F5" s="16">
        <v>82</v>
      </c>
      <c r="G5" s="16">
        <v>88</v>
      </c>
      <c r="H5" s="16">
        <v>96</v>
      </c>
      <c r="I5" s="16">
        <v>92</v>
      </c>
      <c r="J5" s="16">
        <v>0</v>
      </c>
      <c r="K5" s="16">
        <v>100</v>
      </c>
      <c r="L5" s="17">
        <f>SUM(D5:K5)</f>
        <v>558</v>
      </c>
      <c r="M5" s="31">
        <v>0</v>
      </c>
      <c r="N5" s="31">
        <v>0</v>
      </c>
      <c r="O5" s="19">
        <f>L5-M5-N5</f>
        <v>558</v>
      </c>
    </row>
    <row r="6" spans="2:16" ht="45" customHeight="1">
      <c r="B6" s="35">
        <v>2</v>
      </c>
      <c r="C6" s="13" t="s">
        <v>9</v>
      </c>
      <c r="D6" s="16">
        <v>100</v>
      </c>
      <c r="E6" s="16">
        <v>88</v>
      </c>
      <c r="F6" s="16">
        <v>92</v>
      </c>
      <c r="G6" s="16">
        <v>85</v>
      </c>
      <c r="H6" s="16">
        <v>92</v>
      </c>
      <c r="I6" s="16">
        <v>0</v>
      </c>
      <c r="J6" s="16">
        <v>0</v>
      </c>
      <c r="K6" s="16">
        <v>92</v>
      </c>
      <c r="L6" s="17">
        <f>SUM(D6:K6)</f>
        <v>549</v>
      </c>
      <c r="M6" s="31">
        <v>0</v>
      </c>
      <c r="N6" s="18">
        <v>0</v>
      </c>
      <c r="O6" s="19">
        <f>L6-M6-N6</f>
        <v>549</v>
      </c>
    </row>
    <row r="7" spans="2:16" ht="45" customHeight="1">
      <c r="B7" s="35">
        <v>3</v>
      </c>
      <c r="C7" s="13" t="s">
        <v>39</v>
      </c>
      <c r="D7" s="16">
        <v>66</v>
      </c>
      <c r="E7" s="16">
        <v>76</v>
      </c>
      <c r="F7" s="16">
        <v>88</v>
      </c>
      <c r="G7" s="16">
        <v>100</v>
      </c>
      <c r="H7" s="16">
        <v>88</v>
      </c>
      <c r="I7" s="16">
        <v>96</v>
      </c>
      <c r="J7" s="16">
        <v>100</v>
      </c>
      <c r="K7" s="16">
        <v>76</v>
      </c>
      <c r="L7" s="17">
        <f>SUM(D7:K7)</f>
        <v>690</v>
      </c>
      <c r="M7" s="31">
        <v>66</v>
      </c>
      <c r="N7" s="31">
        <v>76</v>
      </c>
      <c r="O7" s="19">
        <f>L7-M7-N7</f>
        <v>548</v>
      </c>
    </row>
    <row r="8" spans="2:16" ht="45" customHeight="1">
      <c r="B8" s="35">
        <v>4</v>
      </c>
      <c r="C8" s="13" t="s">
        <v>1</v>
      </c>
      <c r="D8" s="16">
        <v>79</v>
      </c>
      <c r="E8" s="16">
        <v>96</v>
      </c>
      <c r="F8" s="16">
        <v>100</v>
      </c>
      <c r="G8" s="16">
        <v>74</v>
      </c>
      <c r="H8" s="16">
        <v>79</v>
      </c>
      <c r="I8" s="16">
        <v>82</v>
      </c>
      <c r="J8" s="16">
        <v>85</v>
      </c>
      <c r="K8" s="16">
        <v>96</v>
      </c>
      <c r="L8" s="17">
        <f>SUM(D8:K8)</f>
        <v>691</v>
      </c>
      <c r="M8" s="31">
        <v>79</v>
      </c>
      <c r="N8" s="31">
        <v>74</v>
      </c>
      <c r="O8" s="19">
        <f>L8-M8-N8</f>
        <v>538</v>
      </c>
    </row>
    <row r="9" spans="2:16" ht="45" customHeight="1">
      <c r="B9" s="35">
        <v>5</v>
      </c>
      <c r="C9" s="13" t="s">
        <v>29</v>
      </c>
      <c r="D9" s="16">
        <v>96</v>
      </c>
      <c r="E9" s="16">
        <v>66</v>
      </c>
      <c r="F9" s="16">
        <v>50</v>
      </c>
      <c r="G9" s="16">
        <v>66</v>
      </c>
      <c r="H9" s="16">
        <v>85</v>
      </c>
      <c r="I9" s="16">
        <v>100</v>
      </c>
      <c r="J9" s="16">
        <v>96</v>
      </c>
      <c r="K9" s="16">
        <v>74</v>
      </c>
      <c r="L9" s="17">
        <f>SUM(D9:K9)</f>
        <v>633</v>
      </c>
      <c r="M9" s="31">
        <v>66</v>
      </c>
      <c r="N9" s="31">
        <v>50</v>
      </c>
      <c r="O9" s="19">
        <f>L9-M9-N9</f>
        <v>517</v>
      </c>
      <c r="P9" s="5"/>
    </row>
    <row r="10" spans="2:16" ht="45" customHeight="1">
      <c r="B10" s="35">
        <v>6</v>
      </c>
      <c r="C10" s="13" t="s">
        <v>54</v>
      </c>
      <c r="D10" s="16">
        <v>85</v>
      </c>
      <c r="E10" s="16">
        <v>85</v>
      </c>
      <c r="F10" s="16">
        <v>85</v>
      </c>
      <c r="G10" s="16">
        <v>82</v>
      </c>
      <c r="H10" s="16">
        <v>0</v>
      </c>
      <c r="I10" s="16">
        <v>85</v>
      </c>
      <c r="J10" s="16">
        <v>92</v>
      </c>
      <c r="K10" s="16">
        <v>66</v>
      </c>
      <c r="L10" s="17">
        <f>SUM(D10:K10)</f>
        <v>580</v>
      </c>
      <c r="M10" s="31">
        <v>82</v>
      </c>
      <c r="N10" s="31">
        <v>0</v>
      </c>
      <c r="O10" s="19">
        <f>L10-M10-N10</f>
        <v>498</v>
      </c>
      <c r="P10" s="5"/>
    </row>
    <row r="11" spans="2:16" ht="45" customHeight="1">
      <c r="B11" s="35">
        <v>7</v>
      </c>
      <c r="C11" s="13" t="s">
        <v>12</v>
      </c>
      <c r="D11" s="16">
        <v>88</v>
      </c>
      <c r="E11" s="16">
        <v>70</v>
      </c>
      <c r="F11" s="16">
        <v>79</v>
      </c>
      <c r="G11" s="16">
        <v>96</v>
      </c>
      <c r="H11" s="16">
        <v>76</v>
      </c>
      <c r="I11" s="16">
        <v>0</v>
      </c>
      <c r="J11" s="16">
        <v>50</v>
      </c>
      <c r="K11" s="16">
        <v>85</v>
      </c>
      <c r="L11" s="17">
        <f>SUM(D11:K11)</f>
        <v>544</v>
      </c>
      <c r="M11" s="31">
        <v>0</v>
      </c>
      <c r="N11" s="31">
        <v>50</v>
      </c>
      <c r="O11" s="19">
        <f>L11-M11-N11</f>
        <v>494</v>
      </c>
      <c r="P11" s="5"/>
    </row>
    <row r="12" spans="2:16" ht="45" customHeight="1">
      <c r="B12" s="35">
        <v>8</v>
      </c>
      <c r="C12" s="13" t="s">
        <v>3</v>
      </c>
      <c r="D12" s="16">
        <v>0</v>
      </c>
      <c r="E12" s="16">
        <v>58</v>
      </c>
      <c r="F12" s="16">
        <v>96</v>
      </c>
      <c r="G12" s="16">
        <v>79</v>
      </c>
      <c r="H12" s="16">
        <v>74</v>
      </c>
      <c r="I12" s="16">
        <v>76</v>
      </c>
      <c r="J12" s="16">
        <v>0</v>
      </c>
      <c r="K12" s="16">
        <v>88</v>
      </c>
      <c r="L12" s="17">
        <f>SUM(D12:K12)</f>
        <v>471</v>
      </c>
      <c r="M12" s="31">
        <v>0</v>
      </c>
      <c r="N12" s="18">
        <v>0</v>
      </c>
      <c r="O12" s="19">
        <f>L12-M12-N12</f>
        <v>471</v>
      </c>
    </row>
    <row r="13" spans="2:16" ht="45" customHeight="1">
      <c r="B13" s="35">
        <v>9</v>
      </c>
      <c r="C13" s="13" t="s">
        <v>32</v>
      </c>
      <c r="D13" s="16">
        <v>82</v>
      </c>
      <c r="E13" s="16">
        <v>79</v>
      </c>
      <c r="F13" s="16">
        <v>66</v>
      </c>
      <c r="G13" s="16">
        <v>46</v>
      </c>
      <c r="H13" s="16">
        <v>70</v>
      </c>
      <c r="I13" s="16">
        <v>70</v>
      </c>
      <c r="J13" s="16">
        <v>88</v>
      </c>
      <c r="K13" s="16">
        <v>70</v>
      </c>
      <c r="L13" s="17">
        <f>SUM(D13:K13)</f>
        <v>571</v>
      </c>
      <c r="M13" s="31">
        <v>66</v>
      </c>
      <c r="N13" s="31">
        <v>46</v>
      </c>
      <c r="O13" s="19">
        <f>L13-M13-N13</f>
        <v>459</v>
      </c>
    </row>
    <row r="14" spans="2:16" ht="45" customHeight="1">
      <c r="B14" s="35">
        <v>10</v>
      </c>
      <c r="C14" s="13" t="s">
        <v>11</v>
      </c>
      <c r="D14" s="16">
        <v>70</v>
      </c>
      <c r="E14" s="16">
        <v>64</v>
      </c>
      <c r="F14" s="16">
        <v>70</v>
      </c>
      <c r="G14" s="16">
        <v>70</v>
      </c>
      <c r="H14" s="16">
        <v>58</v>
      </c>
      <c r="I14" s="16">
        <v>79</v>
      </c>
      <c r="J14" s="16">
        <v>66</v>
      </c>
      <c r="K14" s="16">
        <v>79</v>
      </c>
      <c r="L14" s="17">
        <f>SUM(D14:K14)</f>
        <v>556</v>
      </c>
      <c r="M14" s="31">
        <v>64</v>
      </c>
      <c r="N14" s="18">
        <v>58</v>
      </c>
      <c r="O14" s="19">
        <f>L14-M14-N14</f>
        <v>434</v>
      </c>
    </row>
    <row r="15" spans="2:16" ht="45" customHeight="1">
      <c r="B15" s="35">
        <v>11</v>
      </c>
      <c r="C15" s="13" t="s">
        <v>13</v>
      </c>
      <c r="D15" s="16">
        <v>58</v>
      </c>
      <c r="E15" s="16">
        <v>56</v>
      </c>
      <c r="F15" s="16">
        <v>74</v>
      </c>
      <c r="G15" s="16">
        <v>92</v>
      </c>
      <c r="H15" s="16">
        <v>0</v>
      </c>
      <c r="I15" s="16">
        <v>88</v>
      </c>
      <c r="J15" s="16">
        <v>58</v>
      </c>
      <c r="K15" s="16">
        <v>58</v>
      </c>
      <c r="L15" s="17">
        <f>SUM(D15:K15)</f>
        <v>484</v>
      </c>
      <c r="M15" s="31">
        <v>56</v>
      </c>
      <c r="N15" s="31">
        <v>0</v>
      </c>
      <c r="O15" s="19">
        <f>L15-M15-N15</f>
        <v>428</v>
      </c>
    </row>
    <row r="16" spans="2:16" ht="45" customHeight="1">
      <c r="B16" s="35">
        <v>12</v>
      </c>
      <c r="C16" s="13" t="s">
        <v>60</v>
      </c>
      <c r="D16" s="16">
        <v>0</v>
      </c>
      <c r="E16" s="16">
        <v>54</v>
      </c>
      <c r="F16" s="16">
        <v>0</v>
      </c>
      <c r="G16" s="16">
        <v>68</v>
      </c>
      <c r="H16" s="16">
        <v>72</v>
      </c>
      <c r="I16" s="16">
        <v>72</v>
      </c>
      <c r="J16" s="16">
        <v>79</v>
      </c>
      <c r="K16" s="16">
        <v>68</v>
      </c>
      <c r="L16" s="17">
        <f>SUM(D16:K16)</f>
        <v>413</v>
      </c>
      <c r="M16" s="31">
        <v>0</v>
      </c>
      <c r="N16" s="31">
        <v>0</v>
      </c>
      <c r="O16" s="19">
        <f>L16-M16-N16</f>
        <v>413</v>
      </c>
    </row>
    <row r="17" spans="2:15" ht="45" customHeight="1">
      <c r="B17" s="35">
        <v>13</v>
      </c>
      <c r="C17" s="30" t="s">
        <v>23</v>
      </c>
      <c r="D17" s="16">
        <v>64</v>
      </c>
      <c r="E17" s="16">
        <v>68</v>
      </c>
      <c r="F17" s="16">
        <v>76</v>
      </c>
      <c r="G17" s="16">
        <v>58</v>
      </c>
      <c r="H17" s="16">
        <v>64</v>
      </c>
      <c r="I17" s="16">
        <v>58</v>
      </c>
      <c r="J17" s="16">
        <v>82</v>
      </c>
      <c r="K17" s="16">
        <v>56</v>
      </c>
      <c r="L17" s="17">
        <f>SUM(D17:K17)</f>
        <v>526</v>
      </c>
      <c r="M17" s="31">
        <v>58</v>
      </c>
      <c r="N17" s="31">
        <v>56</v>
      </c>
      <c r="O17" s="19">
        <f>L17-M17-N17</f>
        <v>412</v>
      </c>
    </row>
    <row r="18" spans="2:15" ht="45" customHeight="1">
      <c r="B18" s="35">
        <v>14</v>
      </c>
      <c r="C18" s="13" t="s">
        <v>33</v>
      </c>
      <c r="D18" s="16">
        <v>68</v>
      </c>
      <c r="E18" s="16">
        <v>82</v>
      </c>
      <c r="F18" s="16">
        <v>52</v>
      </c>
      <c r="G18" s="16">
        <v>52</v>
      </c>
      <c r="H18" s="16">
        <v>50</v>
      </c>
      <c r="I18" s="16">
        <v>74</v>
      </c>
      <c r="J18" s="16">
        <v>68</v>
      </c>
      <c r="K18" s="16">
        <v>60</v>
      </c>
      <c r="L18" s="17">
        <f>SUM(D18:K18)</f>
        <v>506</v>
      </c>
      <c r="M18" s="31">
        <v>52</v>
      </c>
      <c r="N18" s="31">
        <v>50</v>
      </c>
      <c r="O18" s="19">
        <f>L18-M18-N18</f>
        <v>404</v>
      </c>
    </row>
    <row r="19" spans="2:15" ht="45" customHeight="1">
      <c r="B19" s="35">
        <v>15</v>
      </c>
      <c r="C19" s="13" t="s">
        <v>22</v>
      </c>
      <c r="D19" s="16">
        <v>74</v>
      </c>
      <c r="E19" s="16">
        <v>74</v>
      </c>
      <c r="F19" s="16">
        <v>64</v>
      </c>
      <c r="G19" s="16">
        <v>54</v>
      </c>
      <c r="H19" s="16">
        <v>0</v>
      </c>
      <c r="I19" s="16">
        <v>68</v>
      </c>
      <c r="J19" s="16">
        <v>60</v>
      </c>
      <c r="K19" s="16">
        <v>0</v>
      </c>
      <c r="L19" s="17">
        <f>SUM(D19:K19)</f>
        <v>394</v>
      </c>
      <c r="M19" s="31">
        <v>0</v>
      </c>
      <c r="N19" s="31">
        <v>0</v>
      </c>
      <c r="O19" s="19">
        <f>L19-M19-N19</f>
        <v>394</v>
      </c>
    </row>
    <row r="20" spans="2:15" ht="45" customHeight="1">
      <c r="B20" s="35">
        <v>16</v>
      </c>
      <c r="C20" s="13" t="s">
        <v>7</v>
      </c>
      <c r="D20" s="16">
        <v>60</v>
      </c>
      <c r="E20" s="16">
        <v>92</v>
      </c>
      <c r="F20" s="16">
        <v>54</v>
      </c>
      <c r="G20" s="16">
        <v>64</v>
      </c>
      <c r="H20" s="16">
        <v>52</v>
      </c>
      <c r="I20" s="16">
        <v>56</v>
      </c>
      <c r="J20" s="16">
        <v>52</v>
      </c>
      <c r="K20" s="16">
        <v>52</v>
      </c>
      <c r="L20" s="17">
        <f>SUM(D20:K20)</f>
        <v>482</v>
      </c>
      <c r="M20" s="31">
        <v>52</v>
      </c>
      <c r="N20" s="31">
        <v>52</v>
      </c>
      <c r="O20" s="19">
        <f>L20-M20-N20</f>
        <v>378</v>
      </c>
    </row>
    <row r="21" spans="2:15" ht="45" customHeight="1">
      <c r="B21" s="35">
        <v>17</v>
      </c>
      <c r="C21" s="30" t="s">
        <v>57</v>
      </c>
      <c r="D21" s="16">
        <v>0</v>
      </c>
      <c r="E21" s="16">
        <v>50</v>
      </c>
      <c r="F21" s="16">
        <v>58</v>
      </c>
      <c r="G21" s="16">
        <v>76</v>
      </c>
      <c r="H21" s="16">
        <v>48</v>
      </c>
      <c r="I21" s="16">
        <v>56</v>
      </c>
      <c r="J21" s="16">
        <v>56</v>
      </c>
      <c r="K21" s="16">
        <v>82</v>
      </c>
      <c r="L21" s="17">
        <f>SUM(D21:K21)</f>
        <v>426</v>
      </c>
      <c r="M21" s="31">
        <v>0</v>
      </c>
      <c r="N21" s="31">
        <v>48</v>
      </c>
      <c r="O21" s="19">
        <f>L21-M21-N21</f>
        <v>378</v>
      </c>
    </row>
    <row r="22" spans="2:15" ht="45" customHeight="1">
      <c r="B22" s="35">
        <v>18</v>
      </c>
      <c r="C22" s="13" t="s">
        <v>14</v>
      </c>
      <c r="D22" s="16">
        <v>76</v>
      </c>
      <c r="E22" s="16">
        <v>0</v>
      </c>
      <c r="F22" s="16">
        <v>46</v>
      </c>
      <c r="G22" s="16">
        <v>50</v>
      </c>
      <c r="H22" s="16">
        <v>66</v>
      </c>
      <c r="I22" s="16">
        <v>60</v>
      </c>
      <c r="J22" s="16">
        <v>52</v>
      </c>
      <c r="K22" s="16">
        <v>64</v>
      </c>
      <c r="L22" s="17">
        <f>SUM(D22:K22)</f>
        <v>414</v>
      </c>
      <c r="M22" s="31">
        <v>0</v>
      </c>
      <c r="N22" s="31">
        <v>46</v>
      </c>
      <c r="O22" s="19">
        <f>L22-M22-N22</f>
        <v>368</v>
      </c>
    </row>
    <row r="23" spans="2:15" ht="45" customHeight="1">
      <c r="B23" s="35">
        <v>19</v>
      </c>
      <c r="C23" s="13" t="s">
        <v>8</v>
      </c>
      <c r="D23" s="16">
        <v>72</v>
      </c>
      <c r="E23" s="16">
        <v>36</v>
      </c>
      <c r="F23" s="16">
        <v>36</v>
      </c>
      <c r="G23" s="16">
        <v>52</v>
      </c>
      <c r="H23" s="16">
        <v>62</v>
      </c>
      <c r="I23" s="16">
        <v>50</v>
      </c>
      <c r="J23" s="16">
        <v>72</v>
      </c>
      <c r="K23" s="16">
        <v>50</v>
      </c>
      <c r="L23" s="17">
        <f>SUM(D23:K23)</f>
        <v>430</v>
      </c>
      <c r="M23" s="31">
        <v>36</v>
      </c>
      <c r="N23" s="31">
        <v>36</v>
      </c>
      <c r="O23" s="19">
        <f>L23-M23-N23</f>
        <v>358</v>
      </c>
    </row>
    <row r="24" spans="2:15" ht="45" customHeight="1">
      <c r="B24" s="35">
        <v>20</v>
      </c>
      <c r="C24" s="13" t="s">
        <v>16</v>
      </c>
      <c r="D24" s="16">
        <v>58</v>
      </c>
      <c r="E24" s="16">
        <v>0</v>
      </c>
      <c r="F24" s="16">
        <v>60</v>
      </c>
      <c r="G24" s="16">
        <v>62</v>
      </c>
      <c r="H24" s="16">
        <v>56</v>
      </c>
      <c r="I24" s="16">
        <v>66</v>
      </c>
      <c r="J24" s="16">
        <v>56</v>
      </c>
      <c r="K24" s="16">
        <v>52</v>
      </c>
      <c r="L24" s="17">
        <f>SUM(D24:K24)</f>
        <v>410</v>
      </c>
      <c r="M24" s="31">
        <v>0</v>
      </c>
      <c r="N24" s="31">
        <v>52</v>
      </c>
      <c r="O24" s="19">
        <f>L24-M24-N24</f>
        <v>358</v>
      </c>
    </row>
    <row r="25" spans="2:15" ht="45" customHeight="1">
      <c r="B25" s="35">
        <v>21</v>
      </c>
      <c r="C25" s="13" t="s">
        <v>25</v>
      </c>
      <c r="D25" s="16">
        <v>62</v>
      </c>
      <c r="E25" s="16">
        <v>58</v>
      </c>
      <c r="F25" s="16">
        <v>0</v>
      </c>
      <c r="G25" s="16">
        <v>58</v>
      </c>
      <c r="H25" s="16">
        <v>46</v>
      </c>
      <c r="I25" s="16">
        <v>48</v>
      </c>
      <c r="J25" s="16">
        <v>70</v>
      </c>
      <c r="K25" s="16">
        <v>56</v>
      </c>
      <c r="L25" s="17">
        <f>SUM(D25:K25)</f>
        <v>398</v>
      </c>
      <c r="M25" s="31">
        <v>0</v>
      </c>
      <c r="N25" s="31">
        <v>46</v>
      </c>
      <c r="O25" s="19">
        <f>L25-M25-N25</f>
        <v>352</v>
      </c>
    </row>
    <row r="26" spans="2:15" ht="45" customHeight="1">
      <c r="B26" s="35">
        <v>22</v>
      </c>
      <c r="C26" s="13" t="s">
        <v>47</v>
      </c>
      <c r="D26" s="16">
        <v>40</v>
      </c>
      <c r="E26" s="16">
        <v>60</v>
      </c>
      <c r="F26" s="16">
        <v>48</v>
      </c>
      <c r="G26" s="16">
        <v>0</v>
      </c>
      <c r="H26" s="16">
        <v>50</v>
      </c>
      <c r="I26" s="16">
        <v>0</v>
      </c>
      <c r="J26" s="16">
        <v>74</v>
      </c>
      <c r="K26" s="16">
        <v>72</v>
      </c>
      <c r="L26" s="17">
        <f>SUM(D26:K26)</f>
        <v>344</v>
      </c>
      <c r="M26" s="31">
        <v>0</v>
      </c>
      <c r="N26" s="31">
        <v>0</v>
      </c>
      <c r="O26" s="19">
        <f>L26-M26-N26</f>
        <v>344</v>
      </c>
    </row>
    <row r="27" spans="2:15" ht="45" customHeight="1">
      <c r="B27" s="35">
        <v>23</v>
      </c>
      <c r="C27" s="13" t="s">
        <v>4</v>
      </c>
      <c r="D27" s="16">
        <v>56</v>
      </c>
      <c r="E27" s="16">
        <v>36</v>
      </c>
      <c r="F27" s="16">
        <v>56</v>
      </c>
      <c r="G27" s="16">
        <v>56</v>
      </c>
      <c r="H27" s="16">
        <v>60</v>
      </c>
      <c r="I27" s="16">
        <v>54</v>
      </c>
      <c r="J27" s="16">
        <v>62</v>
      </c>
      <c r="K27" s="16">
        <v>48</v>
      </c>
      <c r="L27" s="17">
        <f>SUM(D27:K27)</f>
        <v>428</v>
      </c>
      <c r="M27" s="31">
        <v>36</v>
      </c>
      <c r="N27" s="31">
        <v>48</v>
      </c>
      <c r="O27" s="19">
        <f>L27-M27-N27</f>
        <v>344</v>
      </c>
    </row>
    <row r="28" spans="2:15" ht="45" customHeight="1">
      <c r="B28" s="35">
        <v>24</v>
      </c>
      <c r="C28" s="9" t="s">
        <v>46</v>
      </c>
      <c r="D28" s="16">
        <v>54</v>
      </c>
      <c r="E28" s="16">
        <v>72</v>
      </c>
      <c r="F28" s="16">
        <v>58</v>
      </c>
      <c r="G28" s="16">
        <v>54</v>
      </c>
      <c r="H28" s="16">
        <v>52</v>
      </c>
      <c r="I28" s="16">
        <v>52</v>
      </c>
      <c r="J28" s="16">
        <v>0</v>
      </c>
      <c r="K28" s="16">
        <v>0</v>
      </c>
      <c r="L28" s="17">
        <f>SUM(D28:K28)</f>
        <v>342</v>
      </c>
      <c r="M28" s="31">
        <v>0</v>
      </c>
      <c r="N28" s="31">
        <v>0</v>
      </c>
      <c r="O28" s="19">
        <f>L28-M28-N28</f>
        <v>342</v>
      </c>
    </row>
    <row r="29" spans="2:15" ht="45" customHeight="1">
      <c r="B29" s="35">
        <v>25</v>
      </c>
      <c r="C29" s="13" t="s">
        <v>24</v>
      </c>
      <c r="D29" s="16">
        <v>0</v>
      </c>
      <c r="E29" s="16">
        <v>28</v>
      </c>
      <c r="F29" s="16">
        <v>0</v>
      </c>
      <c r="G29" s="16">
        <v>72</v>
      </c>
      <c r="H29" s="16">
        <v>54</v>
      </c>
      <c r="I29" s="16">
        <v>64</v>
      </c>
      <c r="J29" s="16">
        <v>54</v>
      </c>
      <c r="K29" s="16">
        <v>62</v>
      </c>
      <c r="L29" s="17">
        <f>SUM(D29:K29)</f>
        <v>334</v>
      </c>
      <c r="M29" s="31">
        <v>0</v>
      </c>
      <c r="N29" s="31">
        <v>0</v>
      </c>
      <c r="O29" s="19">
        <f>L29-M29-N29</f>
        <v>334</v>
      </c>
    </row>
    <row r="30" spans="2:15" ht="45" customHeight="1">
      <c r="B30" s="35">
        <v>26</v>
      </c>
      <c r="C30" s="13" t="s">
        <v>66</v>
      </c>
      <c r="D30" s="16">
        <v>36</v>
      </c>
      <c r="E30" s="16">
        <v>54</v>
      </c>
      <c r="F30" s="16">
        <v>62</v>
      </c>
      <c r="G30" s="16">
        <v>56</v>
      </c>
      <c r="H30" s="16">
        <v>40</v>
      </c>
      <c r="I30" s="16">
        <v>58</v>
      </c>
      <c r="J30" s="16">
        <v>54</v>
      </c>
      <c r="K30" s="16">
        <v>50</v>
      </c>
      <c r="L30" s="17">
        <f>SUM(D30:K30)</f>
        <v>410</v>
      </c>
      <c r="M30" s="31">
        <v>36</v>
      </c>
      <c r="N30" s="31">
        <v>40</v>
      </c>
      <c r="O30" s="19">
        <f>L30-M30-N30</f>
        <v>334</v>
      </c>
    </row>
    <row r="31" spans="2:15" ht="45" customHeight="1">
      <c r="B31" s="35">
        <v>27</v>
      </c>
      <c r="C31" s="13" t="s">
        <v>73</v>
      </c>
      <c r="D31" s="16">
        <v>0</v>
      </c>
      <c r="E31" s="16">
        <v>0</v>
      </c>
      <c r="F31" s="16">
        <v>72</v>
      </c>
      <c r="G31" s="16">
        <v>60</v>
      </c>
      <c r="H31" s="16">
        <v>56</v>
      </c>
      <c r="I31" s="16">
        <v>62</v>
      </c>
      <c r="J31" s="16">
        <v>58</v>
      </c>
      <c r="K31" s="16">
        <v>0</v>
      </c>
      <c r="L31" s="17">
        <f>SUM(D31:K31)</f>
        <v>308</v>
      </c>
      <c r="M31" s="31">
        <v>0</v>
      </c>
      <c r="N31" s="31">
        <v>0</v>
      </c>
      <c r="O31" s="19">
        <f>L31-M31-N31</f>
        <v>308</v>
      </c>
    </row>
    <row r="32" spans="2:15" ht="45" customHeight="1">
      <c r="B32" s="35">
        <v>28</v>
      </c>
      <c r="C32" s="13" t="s">
        <v>56</v>
      </c>
      <c r="D32" s="16">
        <v>0</v>
      </c>
      <c r="E32" s="16">
        <v>52</v>
      </c>
      <c r="F32" s="16">
        <v>68</v>
      </c>
      <c r="G32" s="16">
        <v>48</v>
      </c>
      <c r="H32" s="16">
        <v>46</v>
      </c>
      <c r="I32" s="16">
        <v>54</v>
      </c>
      <c r="J32" s="16">
        <v>40</v>
      </c>
      <c r="K32" s="16">
        <v>0</v>
      </c>
      <c r="L32" s="17">
        <f>SUM(D32:K32)</f>
        <v>308</v>
      </c>
      <c r="M32" s="31">
        <v>0</v>
      </c>
      <c r="N32" s="31">
        <v>0</v>
      </c>
      <c r="O32" s="19">
        <f>L32-M32-N32</f>
        <v>308</v>
      </c>
    </row>
    <row r="33" spans="2:15" ht="45" customHeight="1">
      <c r="B33" s="35">
        <v>29</v>
      </c>
      <c r="C33" s="13" t="s">
        <v>41</v>
      </c>
      <c r="D33" s="16">
        <v>50</v>
      </c>
      <c r="E33" s="16">
        <v>50</v>
      </c>
      <c r="F33" s="16">
        <v>50</v>
      </c>
      <c r="G33" s="16">
        <v>40</v>
      </c>
      <c r="H33" s="16">
        <v>58</v>
      </c>
      <c r="I33" s="16">
        <v>50</v>
      </c>
      <c r="J33" s="16">
        <v>48</v>
      </c>
      <c r="K33" s="16">
        <v>0</v>
      </c>
      <c r="L33" s="17">
        <f>SUM(D33:K33)</f>
        <v>346</v>
      </c>
      <c r="M33" s="31">
        <v>40</v>
      </c>
      <c r="N33" s="31">
        <v>0</v>
      </c>
      <c r="O33" s="19">
        <f>L33-M33-N33</f>
        <v>306</v>
      </c>
    </row>
    <row r="34" spans="2:15" ht="45" customHeight="1">
      <c r="B34" s="35">
        <v>30</v>
      </c>
      <c r="C34" s="13" t="s">
        <v>17</v>
      </c>
      <c r="D34" s="16">
        <v>40</v>
      </c>
      <c r="E34" s="16">
        <v>44</v>
      </c>
      <c r="F34" s="16">
        <v>54</v>
      </c>
      <c r="G34" s="16">
        <v>46</v>
      </c>
      <c r="H34" s="16">
        <v>68</v>
      </c>
      <c r="I34" s="16">
        <v>36</v>
      </c>
      <c r="J34" s="16">
        <v>44</v>
      </c>
      <c r="K34" s="16">
        <v>46</v>
      </c>
      <c r="L34" s="17">
        <f>SUM(D34:K34)</f>
        <v>378</v>
      </c>
      <c r="M34" s="31">
        <v>40</v>
      </c>
      <c r="N34" s="31">
        <v>36</v>
      </c>
      <c r="O34" s="19">
        <f>L34-M34-N34</f>
        <v>302</v>
      </c>
    </row>
    <row r="35" spans="2:15" ht="45" customHeight="1">
      <c r="B35" s="35">
        <v>31</v>
      </c>
      <c r="C35" s="13" t="s">
        <v>65</v>
      </c>
      <c r="D35" s="16">
        <v>52</v>
      </c>
      <c r="E35" s="16">
        <v>32</v>
      </c>
      <c r="F35" s="16">
        <v>40</v>
      </c>
      <c r="G35" s="16">
        <v>48</v>
      </c>
      <c r="H35" s="16">
        <v>54</v>
      </c>
      <c r="I35" s="16">
        <v>0</v>
      </c>
      <c r="J35" s="16">
        <v>40</v>
      </c>
      <c r="K35" s="16">
        <v>54</v>
      </c>
      <c r="L35" s="17">
        <f>SUM(D35:K35)</f>
        <v>320</v>
      </c>
      <c r="M35" s="31">
        <v>32</v>
      </c>
      <c r="N35" s="31">
        <v>0</v>
      </c>
      <c r="O35" s="19">
        <f>L35-M35-N35</f>
        <v>288</v>
      </c>
    </row>
    <row r="36" spans="2:15" ht="45" customHeight="1">
      <c r="B36" s="35">
        <v>32</v>
      </c>
      <c r="C36" s="13" t="s">
        <v>18</v>
      </c>
      <c r="D36" s="16">
        <v>54</v>
      </c>
      <c r="E36" s="16">
        <v>40</v>
      </c>
      <c r="F36" s="16">
        <v>32</v>
      </c>
      <c r="G36" s="16">
        <v>40</v>
      </c>
      <c r="H36" s="16">
        <v>44</v>
      </c>
      <c r="I36" s="16">
        <v>46</v>
      </c>
      <c r="J36" s="16">
        <v>48</v>
      </c>
      <c r="K36" s="16">
        <v>54</v>
      </c>
      <c r="L36" s="17">
        <f>SUM(D36:K36)</f>
        <v>358</v>
      </c>
      <c r="M36" s="31">
        <v>40</v>
      </c>
      <c r="N36" s="31">
        <v>32</v>
      </c>
      <c r="O36" s="19">
        <f>L36-M36-N36</f>
        <v>286</v>
      </c>
    </row>
    <row r="37" spans="2:15" ht="45" customHeight="1">
      <c r="B37" s="35">
        <v>33</v>
      </c>
      <c r="C37" s="13" t="s">
        <v>48</v>
      </c>
      <c r="D37" s="16">
        <v>48</v>
      </c>
      <c r="E37" s="16">
        <v>32</v>
      </c>
      <c r="F37" s="16">
        <v>56</v>
      </c>
      <c r="G37" s="16">
        <v>44</v>
      </c>
      <c r="H37" s="16">
        <v>48</v>
      </c>
      <c r="I37" s="16">
        <v>40</v>
      </c>
      <c r="J37" s="16">
        <v>32</v>
      </c>
      <c r="K37" s="16">
        <v>44</v>
      </c>
      <c r="L37" s="17">
        <f>SUM(D37:K37)</f>
        <v>344</v>
      </c>
      <c r="M37" s="31">
        <v>32</v>
      </c>
      <c r="N37" s="31">
        <v>32</v>
      </c>
      <c r="O37" s="19">
        <f>L37-M37-N37</f>
        <v>280</v>
      </c>
    </row>
    <row r="38" spans="2:15" ht="45" customHeight="1">
      <c r="B38" s="35">
        <v>34</v>
      </c>
      <c r="C38" s="13" t="s">
        <v>64</v>
      </c>
      <c r="D38" s="16">
        <v>50</v>
      </c>
      <c r="E38" s="16">
        <v>32</v>
      </c>
      <c r="F38" s="16">
        <v>36</v>
      </c>
      <c r="G38" s="16">
        <v>0</v>
      </c>
      <c r="H38" s="16">
        <v>36</v>
      </c>
      <c r="I38" s="16">
        <v>52</v>
      </c>
      <c r="J38" s="16">
        <v>40</v>
      </c>
      <c r="K38" s="16">
        <v>44</v>
      </c>
      <c r="L38" s="17">
        <f>SUM(D38:K38)</f>
        <v>290</v>
      </c>
      <c r="M38" s="31">
        <v>32</v>
      </c>
      <c r="N38" s="31">
        <v>0</v>
      </c>
      <c r="O38" s="19">
        <f>L38-M38-N38</f>
        <v>258</v>
      </c>
    </row>
    <row r="39" spans="2:15" ht="45" customHeight="1">
      <c r="B39" s="35">
        <v>35</v>
      </c>
      <c r="C39" s="13" t="s">
        <v>42</v>
      </c>
      <c r="D39" s="16">
        <v>36</v>
      </c>
      <c r="E39" s="16">
        <v>32</v>
      </c>
      <c r="F39" s="16">
        <v>44</v>
      </c>
      <c r="G39" s="16">
        <v>36</v>
      </c>
      <c r="H39" s="16">
        <v>32</v>
      </c>
      <c r="I39" s="16">
        <v>46</v>
      </c>
      <c r="J39" s="16">
        <v>28</v>
      </c>
      <c r="K39" s="16">
        <v>0</v>
      </c>
      <c r="L39" s="17">
        <f>SUM(D39:K39)</f>
        <v>254</v>
      </c>
      <c r="M39" s="31">
        <v>28</v>
      </c>
      <c r="N39" s="31">
        <v>0</v>
      </c>
      <c r="O39" s="19">
        <f>L39-M39-N39</f>
        <v>226</v>
      </c>
    </row>
    <row r="40" spans="2:15" ht="45" customHeight="1">
      <c r="B40" s="35">
        <v>36</v>
      </c>
      <c r="C40" s="13" t="s">
        <v>35</v>
      </c>
      <c r="D40" s="16">
        <v>48</v>
      </c>
      <c r="E40" s="16">
        <v>28</v>
      </c>
      <c r="F40" s="16">
        <v>40</v>
      </c>
      <c r="G40" s="16">
        <v>44</v>
      </c>
      <c r="H40" s="16">
        <v>0</v>
      </c>
      <c r="I40" s="16">
        <v>0</v>
      </c>
      <c r="J40" s="16">
        <v>0</v>
      </c>
      <c r="K40" s="16">
        <v>36</v>
      </c>
      <c r="L40" s="17">
        <f>SUM(D40:K40)</f>
        <v>196</v>
      </c>
      <c r="M40" s="31">
        <v>0</v>
      </c>
      <c r="N40" s="31">
        <v>0</v>
      </c>
      <c r="O40" s="19">
        <f>L40-M40-N40</f>
        <v>196</v>
      </c>
    </row>
    <row r="41" spans="2:15" ht="45" customHeight="1">
      <c r="B41" s="35">
        <v>37</v>
      </c>
      <c r="C41" s="13" t="s">
        <v>6</v>
      </c>
      <c r="D41" s="16">
        <v>32</v>
      </c>
      <c r="E41" s="16">
        <v>28</v>
      </c>
      <c r="F41" s="16">
        <v>0</v>
      </c>
      <c r="G41" s="16">
        <v>0</v>
      </c>
      <c r="H41" s="16">
        <v>28</v>
      </c>
      <c r="I41" s="16">
        <v>36</v>
      </c>
      <c r="J41" s="16">
        <v>32</v>
      </c>
      <c r="K41" s="16">
        <v>40</v>
      </c>
      <c r="L41" s="17">
        <f>SUM(D41:K41)</f>
        <v>196</v>
      </c>
      <c r="M41" s="31">
        <v>0</v>
      </c>
      <c r="N41" s="31">
        <v>0</v>
      </c>
      <c r="O41" s="19">
        <f>L41-M41-N41</f>
        <v>196</v>
      </c>
    </row>
    <row r="42" spans="2:15" ht="45" customHeight="1">
      <c r="B42" s="35">
        <v>38</v>
      </c>
      <c r="C42" s="13" t="s">
        <v>10</v>
      </c>
      <c r="D42" s="16">
        <v>92</v>
      </c>
      <c r="E42" s="16">
        <v>0</v>
      </c>
      <c r="F42" s="16">
        <v>0</v>
      </c>
      <c r="G42" s="16">
        <v>0</v>
      </c>
      <c r="H42" s="16">
        <v>100</v>
      </c>
      <c r="I42" s="16">
        <v>0</v>
      </c>
      <c r="J42" s="16">
        <v>0</v>
      </c>
      <c r="K42" s="16">
        <v>0</v>
      </c>
      <c r="L42" s="17">
        <f>SUM(D42:K42)</f>
        <v>192</v>
      </c>
      <c r="M42" s="31">
        <v>0</v>
      </c>
      <c r="N42" s="31">
        <v>0</v>
      </c>
      <c r="O42" s="19">
        <f>L42-M42-N42</f>
        <v>192</v>
      </c>
    </row>
    <row r="43" spans="2:15" ht="45" customHeight="1">
      <c r="B43" s="35">
        <v>39</v>
      </c>
      <c r="C43" s="13" t="s">
        <v>20</v>
      </c>
      <c r="D43" s="16">
        <v>44</v>
      </c>
      <c r="E43" s="16">
        <v>62</v>
      </c>
      <c r="F43" s="16">
        <v>44</v>
      </c>
      <c r="G43" s="16">
        <v>0</v>
      </c>
      <c r="H43" s="16">
        <v>0</v>
      </c>
      <c r="I43" s="16">
        <v>0</v>
      </c>
      <c r="J43" s="16">
        <v>40</v>
      </c>
      <c r="K43" s="16">
        <v>0</v>
      </c>
      <c r="L43" s="17">
        <f>SUM(D43:K43)</f>
        <v>190</v>
      </c>
      <c r="M43" s="31">
        <v>0</v>
      </c>
      <c r="N43" s="31">
        <v>0</v>
      </c>
      <c r="O43" s="19">
        <f>L43-M43-N43</f>
        <v>190</v>
      </c>
    </row>
    <row r="44" spans="2:15" ht="45" customHeight="1">
      <c r="B44" s="35">
        <v>40</v>
      </c>
      <c r="C44" s="13" t="s">
        <v>55</v>
      </c>
      <c r="D44" s="16">
        <v>36</v>
      </c>
      <c r="E44" s="16">
        <v>46</v>
      </c>
      <c r="F44" s="16">
        <v>0</v>
      </c>
      <c r="G44" s="16">
        <v>0</v>
      </c>
      <c r="H44" s="16">
        <v>32</v>
      </c>
      <c r="I44" s="16">
        <v>36</v>
      </c>
      <c r="J44" s="16">
        <v>0</v>
      </c>
      <c r="K44" s="16">
        <v>40</v>
      </c>
      <c r="L44" s="17">
        <f>SUM(D44:K44)</f>
        <v>190</v>
      </c>
      <c r="M44" s="31">
        <v>0</v>
      </c>
      <c r="N44" s="31">
        <v>0</v>
      </c>
      <c r="O44" s="19">
        <f>L44-M44-N44</f>
        <v>190</v>
      </c>
    </row>
    <row r="45" spans="2:15" ht="45" customHeight="1">
      <c r="B45" s="35">
        <v>41</v>
      </c>
      <c r="C45" s="13" t="s">
        <v>31</v>
      </c>
      <c r="D45" s="16">
        <v>40</v>
      </c>
      <c r="E45" s="16">
        <v>48</v>
      </c>
      <c r="F45" s="16">
        <v>0</v>
      </c>
      <c r="G45" s="16">
        <v>0</v>
      </c>
      <c r="H45" s="16">
        <v>0</v>
      </c>
      <c r="I45" s="16">
        <v>32</v>
      </c>
      <c r="J45" s="16">
        <v>0</v>
      </c>
      <c r="K45" s="16">
        <v>58</v>
      </c>
      <c r="L45" s="17">
        <f>SUM(D45:K45)</f>
        <v>178</v>
      </c>
      <c r="M45" s="31">
        <v>0</v>
      </c>
      <c r="N45" s="31">
        <v>0</v>
      </c>
      <c r="O45" s="19">
        <f>L45-M45-N45</f>
        <v>178</v>
      </c>
    </row>
    <row r="46" spans="2:15" ht="45" customHeight="1">
      <c r="B46" s="35">
        <v>42</v>
      </c>
      <c r="C46" s="13" t="s">
        <v>36</v>
      </c>
      <c r="D46" s="16">
        <v>28</v>
      </c>
      <c r="E46" s="16">
        <v>28</v>
      </c>
      <c r="F46" s="16">
        <v>40</v>
      </c>
      <c r="G46" s="16">
        <v>36</v>
      </c>
      <c r="H46" s="16">
        <v>0</v>
      </c>
      <c r="I46" s="16">
        <v>0</v>
      </c>
      <c r="J46" s="16">
        <v>28</v>
      </c>
      <c r="K46" s="16">
        <v>0</v>
      </c>
      <c r="L46" s="17">
        <f>SUM(D46:K46)</f>
        <v>160</v>
      </c>
      <c r="M46" s="31">
        <v>0</v>
      </c>
      <c r="N46" s="31">
        <v>0</v>
      </c>
      <c r="O46" s="19">
        <f>L46-M46-N46</f>
        <v>160</v>
      </c>
    </row>
    <row r="47" spans="2:15" ht="45" customHeight="1">
      <c r="B47" s="35">
        <v>43</v>
      </c>
      <c r="C47" s="13" t="s">
        <v>21</v>
      </c>
      <c r="D47" s="16">
        <v>56</v>
      </c>
      <c r="E47" s="16">
        <v>24</v>
      </c>
      <c r="F47" s="16">
        <v>36</v>
      </c>
      <c r="G47" s="16">
        <v>36</v>
      </c>
      <c r="H47" s="16">
        <v>0</v>
      </c>
      <c r="I47" s="16">
        <v>0</v>
      </c>
      <c r="J47" s="16">
        <v>0</v>
      </c>
      <c r="K47" s="16">
        <v>0</v>
      </c>
      <c r="L47" s="32">
        <f>SUM(D47:K47)</f>
        <v>152</v>
      </c>
      <c r="M47" s="31">
        <v>0</v>
      </c>
      <c r="N47" s="31">
        <v>0</v>
      </c>
      <c r="O47" s="19">
        <f>L47-M47-N47</f>
        <v>152</v>
      </c>
    </row>
    <row r="48" spans="2:15" ht="45" customHeight="1">
      <c r="B48" s="35">
        <v>44</v>
      </c>
      <c r="C48" s="13" t="s">
        <v>79</v>
      </c>
      <c r="D48" s="16">
        <v>0</v>
      </c>
      <c r="E48" s="16">
        <v>0</v>
      </c>
      <c r="F48" s="16">
        <v>0</v>
      </c>
      <c r="G48" s="16">
        <v>0</v>
      </c>
      <c r="H48" s="16">
        <v>40</v>
      </c>
      <c r="I48" s="16">
        <v>40</v>
      </c>
      <c r="J48" s="16">
        <v>64</v>
      </c>
      <c r="K48" s="16">
        <v>0</v>
      </c>
      <c r="L48" s="17">
        <v>144</v>
      </c>
      <c r="M48" s="31">
        <v>0</v>
      </c>
      <c r="N48" s="31">
        <v>0</v>
      </c>
      <c r="O48" s="19">
        <v>144</v>
      </c>
    </row>
    <row r="49" spans="2:15" ht="45" customHeight="1">
      <c r="B49" s="35">
        <v>45</v>
      </c>
      <c r="C49" s="13" t="s">
        <v>50</v>
      </c>
      <c r="D49" s="16">
        <v>0</v>
      </c>
      <c r="E49" s="16">
        <v>24</v>
      </c>
      <c r="F49" s="16">
        <v>0</v>
      </c>
      <c r="G49" s="16">
        <v>0</v>
      </c>
      <c r="H49" s="16">
        <v>36</v>
      </c>
      <c r="I49" s="16">
        <v>36</v>
      </c>
      <c r="J49" s="16">
        <v>46</v>
      </c>
      <c r="K49" s="16">
        <v>0</v>
      </c>
      <c r="L49" s="17">
        <f>SUM(D49:K49)</f>
        <v>142</v>
      </c>
      <c r="M49" s="31">
        <v>0</v>
      </c>
      <c r="N49" s="31">
        <v>0</v>
      </c>
      <c r="O49" s="19">
        <f>L49-M49-N49</f>
        <v>142</v>
      </c>
    </row>
    <row r="50" spans="2:15" ht="45" customHeight="1">
      <c r="B50" s="35">
        <v>46</v>
      </c>
      <c r="C50" s="13" t="s">
        <v>51</v>
      </c>
      <c r="D50" s="16">
        <v>0</v>
      </c>
      <c r="E50" s="16">
        <v>24</v>
      </c>
      <c r="F50" s="16">
        <v>0</v>
      </c>
      <c r="G50" s="16">
        <v>0</v>
      </c>
      <c r="H50" s="16">
        <v>32</v>
      </c>
      <c r="I50" s="16">
        <v>40</v>
      </c>
      <c r="J50" s="16">
        <v>44</v>
      </c>
      <c r="K50" s="16">
        <v>0</v>
      </c>
      <c r="L50" s="17">
        <f>SUM(D50:K50)</f>
        <v>140</v>
      </c>
      <c r="M50" s="31">
        <v>0</v>
      </c>
      <c r="N50" s="31">
        <v>0</v>
      </c>
      <c r="O50" s="19">
        <f>L50-M50-N50</f>
        <v>140</v>
      </c>
    </row>
    <row r="51" spans="2:15" ht="45" customHeight="1">
      <c r="B51" s="35">
        <v>47</v>
      </c>
      <c r="C51" s="13" t="s">
        <v>94</v>
      </c>
      <c r="D51" s="16">
        <v>46</v>
      </c>
      <c r="E51" s="16">
        <v>40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48</v>
      </c>
      <c r="L51" s="17">
        <f>SUM(D51:K51)</f>
        <v>134</v>
      </c>
      <c r="M51" s="31">
        <v>0</v>
      </c>
      <c r="N51" s="31">
        <v>0</v>
      </c>
      <c r="O51" s="19">
        <f>L51-M51-N51</f>
        <v>134</v>
      </c>
    </row>
    <row r="52" spans="2:15" ht="45" customHeight="1">
      <c r="B52" s="35">
        <v>48</v>
      </c>
      <c r="C52" s="13" t="s">
        <v>40</v>
      </c>
      <c r="D52" s="16">
        <v>52</v>
      </c>
      <c r="E52" s="16">
        <v>0</v>
      </c>
      <c r="F52" s="16">
        <v>0</v>
      </c>
      <c r="G52" s="16">
        <v>36</v>
      </c>
      <c r="H52" s="16">
        <v>36</v>
      </c>
      <c r="I52" s="16">
        <v>0</v>
      </c>
      <c r="J52" s="16">
        <v>0</v>
      </c>
      <c r="K52" s="16">
        <v>0</v>
      </c>
      <c r="L52" s="17">
        <f>SUM(D52:K52)</f>
        <v>124</v>
      </c>
      <c r="M52" s="31">
        <v>0</v>
      </c>
      <c r="N52" s="31">
        <v>0</v>
      </c>
      <c r="O52" s="19">
        <f>L52-M52-N52</f>
        <v>124</v>
      </c>
    </row>
    <row r="53" spans="2:15" ht="45" customHeight="1">
      <c r="B53" s="35">
        <v>49</v>
      </c>
      <c r="C53" s="13" t="s">
        <v>44</v>
      </c>
      <c r="D53" s="16">
        <v>32</v>
      </c>
      <c r="E53" s="16">
        <v>44</v>
      </c>
      <c r="F53" s="16">
        <v>0</v>
      </c>
      <c r="G53" s="16">
        <v>0</v>
      </c>
      <c r="H53" s="16">
        <v>0</v>
      </c>
      <c r="I53" s="16">
        <v>44</v>
      </c>
      <c r="J53" s="16">
        <v>0</v>
      </c>
      <c r="K53" s="16">
        <v>0</v>
      </c>
      <c r="L53" s="32">
        <f>SUM(D53:K53)</f>
        <v>120</v>
      </c>
      <c r="M53" s="31">
        <v>0</v>
      </c>
      <c r="N53" s="31">
        <v>0</v>
      </c>
      <c r="O53" s="19">
        <f>L53-M53-N53</f>
        <v>120</v>
      </c>
    </row>
    <row r="54" spans="2:15" ht="45" customHeight="1">
      <c r="B54" s="35">
        <v>50</v>
      </c>
      <c r="C54" s="13" t="s">
        <v>84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40</v>
      </c>
      <c r="J54" s="16">
        <v>28</v>
      </c>
      <c r="K54" s="16">
        <v>40</v>
      </c>
      <c r="L54" s="17">
        <v>108</v>
      </c>
      <c r="M54" s="31">
        <v>0</v>
      </c>
      <c r="N54" s="31">
        <v>0</v>
      </c>
      <c r="O54" s="19">
        <v>108</v>
      </c>
    </row>
    <row r="55" spans="2:15" ht="45" customHeight="1">
      <c r="B55" s="35">
        <v>51</v>
      </c>
      <c r="C55" s="13" t="s">
        <v>76</v>
      </c>
      <c r="D55" s="16">
        <v>0</v>
      </c>
      <c r="E55" s="16">
        <v>0</v>
      </c>
      <c r="F55" s="16">
        <v>52</v>
      </c>
      <c r="G55" s="16">
        <v>50</v>
      </c>
      <c r="H55" s="16">
        <v>0</v>
      </c>
      <c r="I55" s="16">
        <v>0</v>
      </c>
      <c r="J55" s="16">
        <v>0</v>
      </c>
      <c r="K55" s="16">
        <v>0</v>
      </c>
      <c r="L55" s="17">
        <f>SUM(D55:K55)</f>
        <v>102</v>
      </c>
      <c r="M55" s="31">
        <v>0</v>
      </c>
      <c r="N55" s="31">
        <v>0</v>
      </c>
      <c r="O55" s="19">
        <f>L55-M55-N55</f>
        <v>102</v>
      </c>
    </row>
    <row r="56" spans="2:15" ht="45" customHeight="1">
      <c r="B56" s="35">
        <v>52</v>
      </c>
      <c r="C56" s="13" t="s">
        <v>82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48</v>
      </c>
      <c r="J56" s="16">
        <v>0</v>
      </c>
      <c r="K56" s="16">
        <v>46</v>
      </c>
      <c r="L56" s="17">
        <v>94</v>
      </c>
      <c r="M56" s="31">
        <v>0</v>
      </c>
      <c r="N56" s="31">
        <v>0</v>
      </c>
      <c r="O56" s="19">
        <v>94</v>
      </c>
    </row>
    <row r="57" spans="2:15" ht="45" customHeight="1">
      <c r="B57" s="35">
        <v>53</v>
      </c>
      <c r="C57" s="13" t="s">
        <v>75</v>
      </c>
      <c r="D57" s="16">
        <v>0</v>
      </c>
      <c r="E57" s="16">
        <v>0</v>
      </c>
      <c r="F57" s="16">
        <v>0</v>
      </c>
      <c r="G57" s="16">
        <v>40</v>
      </c>
      <c r="H57" s="16">
        <v>0</v>
      </c>
      <c r="I57" s="16">
        <v>0</v>
      </c>
      <c r="J57" s="16">
        <v>50</v>
      </c>
      <c r="K57" s="16">
        <v>0</v>
      </c>
      <c r="L57" s="17">
        <f>SUM(D57:K57)</f>
        <v>90</v>
      </c>
      <c r="M57" s="31">
        <v>0</v>
      </c>
      <c r="N57" s="31">
        <v>0</v>
      </c>
      <c r="O57" s="19">
        <f>L57-M57-N57</f>
        <v>90</v>
      </c>
    </row>
    <row r="58" spans="2:15" ht="45" customHeight="1">
      <c r="B58" s="35">
        <v>54</v>
      </c>
      <c r="C58" s="13" t="s">
        <v>15</v>
      </c>
      <c r="D58" s="16">
        <v>0</v>
      </c>
      <c r="E58" s="16">
        <v>48</v>
      </c>
      <c r="F58" s="16">
        <v>0</v>
      </c>
      <c r="G58" s="16">
        <v>0</v>
      </c>
      <c r="H58" s="16">
        <v>40</v>
      </c>
      <c r="I58" s="16">
        <v>0</v>
      </c>
      <c r="J58" s="16">
        <v>0</v>
      </c>
      <c r="K58" s="16">
        <v>0</v>
      </c>
      <c r="L58" s="32">
        <f>SUM(D58:K58)</f>
        <v>88</v>
      </c>
      <c r="M58" s="31">
        <v>0</v>
      </c>
      <c r="N58" s="31">
        <v>0</v>
      </c>
      <c r="O58" s="19">
        <f>L58-M58-N58</f>
        <v>88</v>
      </c>
    </row>
    <row r="59" spans="2:15" ht="45" customHeight="1">
      <c r="B59" s="35">
        <v>55</v>
      </c>
      <c r="C59" s="13" t="s">
        <v>74</v>
      </c>
      <c r="D59" s="16">
        <v>0</v>
      </c>
      <c r="E59" s="16">
        <v>0</v>
      </c>
      <c r="F59" s="16">
        <v>46</v>
      </c>
      <c r="G59" s="16">
        <v>40</v>
      </c>
      <c r="H59" s="16">
        <v>0</v>
      </c>
      <c r="I59" s="16">
        <v>0</v>
      </c>
      <c r="J59" s="16">
        <v>0</v>
      </c>
      <c r="K59" s="16">
        <v>0</v>
      </c>
      <c r="L59" s="17">
        <f>SUM(D59:K59)</f>
        <v>86</v>
      </c>
      <c r="M59" s="31">
        <v>0</v>
      </c>
      <c r="N59" s="31">
        <v>0</v>
      </c>
      <c r="O59" s="19">
        <f>L59-M59-N59</f>
        <v>86</v>
      </c>
    </row>
    <row r="60" spans="2:15" ht="45" customHeight="1">
      <c r="B60" s="35">
        <v>56</v>
      </c>
      <c r="C60" s="13" t="s">
        <v>83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40</v>
      </c>
      <c r="J60" s="16">
        <v>46</v>
      </c>
      <c r="K60" s="16">
        <v>0</v>
      </c>
      <c r="L60" s="17">
        <v>86</v>
      </c>
      <c r="M60" s="31">
        <v>0</v>
      </c>
      <c r="N60" s="31">
        <v>0</v>
      </c>
      <c r="O60" s="19">
        <v>86</v>
      </c>
    </row>
    <row r="61" spans="2:15" ht="45" customHeight="1">
      <c r="B61" s="35">
        <v>57</v>
      </c>
      <c r="C61" s="13" t="s">
        <v>77</v>
      </c>
      <c r="D61" s="16">
        <v>0</v>
      </c>
      <c r="E61" s="16">
        <v>0</v>
      </c>
      <c r="F61" s="16">
        <v>0</v>
      </c>
      <c r="G61" s="16">
        <v>0</v>
      </c>
      <c r="H61" s="16">
        <v>82</v>
      </c>
      <c r="I61" s="16">
        <v>0</v>
      </c>
      <c r="J61" s="16">
        <v>0</v>
      </c>
      <c r="K61" s="16">
        <v>0</v>
      </c>
      <c r="L61" s="17">
        <f>SUM(D61:K61)</f>
        <v>82</v>
      </c>
      <c r="M61" s="31">
        <v>0</v>
      </c>
      <c r="N61" s="31">
        <v>0</v>
      </c>
      <c r="O61" s="19">
        <f>L61-M61-N61</f>
        <v>82</v>
      </c>
    </row>
    <row r="62" spans="2:15" ht="45" customHeight="1">
      <c r="B62" s="35">
        <v>58</v>
      </c>
      <c r="C62" s="13" t="s">
        <v>45</v>
      </c>
      <c r="D62" s="16">
        <v>0</v>
      </c>
      <c r="E62" s="16">
        <v>40</v>
      </c>
      <c r="F62" s="16">
        <v>40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7">
        <f>SUM(D62:K62)</f>
        <v>80</v>
      </c>
      <c r="M62" s="31">
        <v>0</v>
      </c>
      <c r="N62" s="31">
        <v>0</v>
      </c>
      <c r="O62" s="19">
        <f>L62-M62-N62</f>
        <v>80</v>
      </c>
    </row>
    <row r="63" spans="2:15" ht="45" customHeight="1">
      <c r="B63" s="35">
        <v>59</v>
      </c>
      <c r="C63" s="13" t="s">
        <v>63</v>
      </c>
      <c r="D63" s="16">
        <v>0</v>
      </c>
      <c r="E63" s="16">
        <v>36</v>
      </c>
      <c r="F63" s="16">
        <v>0</v>
      </c>
      <c r="G63" s="16">
        <v>0</v>
      </c>
      <c r="H63" s="16">
        <v>44</v>
      </c>
      <c r="I63" s="16">
        <v>0</v>
      </c>
      <c r="J63" s="16">
        <v>0</v>
      </c>
      <c r="K63" s="16">
        <v>0</v>
      </c>
      <c r="L63" s="17">
        <f>SUM(D63:K63)</f>
        <v>80</v>
      </c>
      <c r="M63" s="31">
        <v>0</v>
      </c>
      <c r="N63" s="31">
        <v>0</v>
      </c>
      <c r="O63" s="19">
        <f>L63-M63-N63</f>
        <v>80</v>
      </c>
    </row>
    <row r="64" spans="2:15" ht="45" customHeight="1">
      <c r="B64" s="35">
        <v>60</v>
      </c>
      <c r="C64" s="13" t="s">
        <v>85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76</v>
      </c>
      <c r="K64" s="16">
        <v>0</v>
      </c>
      <c r="L64" s="17">
        <v>76</v>
      </c>
      <c r="M64" s="31">
        <v>0</v>
      </c>
      <c r="N64" s="31">
        <v>0</v>
      </c>
      <c r="O64" s="19">
        <v>76</v>
      </c>
    </row>
    <row r="65" spans="2:15" ht="45" customHeight="1">
      <c r="B65" s="35">
        <v>61</v>
      </c>
      <c r="C65" s="13" t="s">
        <v>34</v>
      </c>
      <c r="D65" s="16">
        <v>40</v>
      </c>
      <c r="E65" s="16">
        <v>0</v>
      </c>
      <c r="F65" s="16">
        <v>36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7">
        <f>SUM(D65:K65)</f>
        <v>76</v>
      </c>
      <c r="M65" s="31">
        <v>0</v>
      </c>
      <c r="N65" s="31">
        <v>0</v>
      </c>
      <c r="O65" s="19">
        <f>L65-M65-N65</f>
        <v>76</v>
      </c>
    </row>
    <row r="66" spans="2:15" ht="45" customHeight="1">
      <c r="B66" s="35">
        <v>62</v>
      </c>
      <c r="C66" s="13" t="s">
        <v>90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36</v>
      </c>
      <c r="K66" s="16">
        <v>40</v>
      </c>
      <c r="L66" s="17">
        <v>76</v>
      </c>
      <c r="M66" s="31">
        <v>0</v>
      </c>
      <c r="N66" s="31">
        <v>0</v>
      </c>
      <c r="O66" s="19">
        <v>76</v>
      </c>
    </row>
    <row r="67" spans="2:15" ht="45" customHeight="1">
      <c r="B67" s="35">
        <v>63</v>
      </c>
      <c r="C67" s="13" t="s">
        <v>38</v>
      </c>
      <c r="D67" s="16">
        <v>32</v>
      </c>
      <c r="E67" s="16">
        <v>36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7">
        <f>SUM(D67:K67)</f>
        <v>68</v>
      </c>
      <c r="M67" s="31">
        <v>0</v>
      </c>
      <c r="N67" s="31">
        <v>0</v>
      </c>
      <c r="O67" s="19">
        <f>L67-M67-N67</f>
        <v>68</v>
      </c>
    </row>
    <row r="68" spans="2:15" ht="45" customHeight="1">
      <c r="B68" s="35">
        <v>64</v>
      </c>
      <c r="C68" s="13" t="s">
        <v>59</v>
      </c>
      <c r="D68" s="16">
        <v>0</v>
      </c>
      <c r="E68" s="16">
        <v>56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7">
        <f>SUM(D68:K68)</f>
        <v>56</v>
      </c>
      <c r="M68" s="31">
        <v>0</v>
      </c>
      <c r="N68" s="31">
        <v>0</v>
      </c>
      <c r="O68" s="19">
        <f>L68-M68-N68</f>
        <v>56</v>
      </c>
    </row>
    <row r="69" spans="2:15" ht="45" customHeight="1">
      <c r="B69" s="35">
        <v>65</v>
      </c>
      <c r="C69" s="13" t="s">
        <v>61</v>
      </c>
      <c r="D69" s="16">
        <v>0</v>
      </c>
      <c r="E69" s="16">
        <v>52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7">
        <f>SUM(D69:K69)</f>
        <v>52</v>
      </c>
      <c r="M69" s="31">
        <v>0</v>
      </c>
      <c r="N69" s="31">
        <v>0</v>
      </c>
      <c r="O69" s="19">
        <f>L69-M69-N69</f>
        <v>52</v>
      </c>
    </row>
    <row r="70" spans="2:15" ht="45" customHeight="1">
      <c r="B70" s="35">
        <v>66</v>
      </c>
      <c r="C70" s="13" t="s">
        <v>87</v>
      </c>
      <c r="D70" s="16">
        <v>0</v>
      </c>
      <c r="E70" s="16">
        <v>0</v>
      </c>
      <c r="F70" s="16">
        <v>48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7">
        <f>SUM(D70:K70)</f>
        <v>48</v>
      </c>
      <c r="M70" s="31">
        <v>0</v>
      </c>
      <c r="N70" s="31">
        <v>0</v>
      </c>
      <c r="O70" s="19">
        <f>L70-M70-N70</f>
        <v>48</v>
      </c>
    </row>
    <row r="71" spans="2:15" ht="45" customHeight="1">
      <c r="B71" s="35">
        <v>67</v>
      </c>
      <c r="C71" s="13" t="s">
        <v>43</v>
      </c>
      <c r="D71" s="16">
        <v>46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7">
        <f>SUM(D71:K71)</f>
        <v>46</v>
      </c>
      <c r="M71" s="31">
        <v>0</v>
      </c>
      <c r="N71" s="31">
        <v>0</v>
      </c>
      <c r="O71" s="19">
        <f>L71-M71-N71</f>
        <v>46</v>
      </c>
    </row>
    <row r="72" spans="2:15" ht="45" customHeight="1">
      <c r="B72" s="35">
        <v>68</v>
      </c>
      <c r="C72" s="13" t="s">
        <v>62</v>
      </c>
      <c r="D72" s="16">
        <v>0</v>
      </c>
      <c r="E72" s="16">
        <v>46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7">
        <f>SUM(D72:K72)</f>
        <v>46</v>
      </c>
      <c r="M72" s="31">
        <v>0</v>
      </c>
      <c r="N72" s="31">
        <v>0</v>
      </c>
      <c r="O72" s="19">
        <f>L72-M72-N72</f>
        <v>46</v>
      </c>
    </row>
    <row r="73" spans="2:15" ht="45" customHeight="1">
      <c r="B73" s="35">
        <v>69</v>
      </c>
      <c r="C73" s="13" t="s">
        <v>27</v>
      </c>
      <c r="D73" s="16">
        <v>44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7">
        <f>SUM(D73:K73)</f>
        <v>44</v>
      </c>
      <c r="M73" s="31">
        <v>0</v>
      </c>
      <c r="N73" s="31">
        <v>0</v>
      </c>
      <c r="O73" s="19">
        <f>L73-M73-N73</f>
        <v>44</v>
      </c>
    </row>
    <row r="74" spans="2:15" ht="45" customHeight="1">
      <c r="B74" s="35">
        <v>70</v>
      </c>
      <c r="C74" s="13" t="s">
        <v>19</v>
      </c>
      <c r="D74" s="16">
        <v>0</v>
      </c>
      <c r="E74" s="16">
        <v>40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7">
        <f>SUM(D74:K74)</f>
        <v>40</v>
      </c>
      <c r="M74" s="31">
        <v>0</v>
      </c>
      <c r="N74" s="31">
        <v>0</v>
      </c>
      <c r="O74" s="19">
        <f>L74-M74-N74</f>
        <v>40</v>
      </c>
    </row>
    <row r="75" spans="2:15" ht="45" customHeight="1">
      <c r="B75" s="35">
        <v>71</v>
      </c>
      <c r="C75" s="13" t="s">
        <v>78</v>
      </c>
      <c r="D75" s="16">
        <v>0</v>
      </c>
      <c r="E75" s="16">
        <v>0</v>
      </c>
      <c r="F75" s="16">
        <v>0</v>
      </c>
      <c r="G75" s="16">
        <v>0</v>
      </c>
      <c r="H75" s="16">
        <v>40</v>
      </c>
      <c r="I75" s="16">
        <v>0</v>
      </c>
      <c r="J75" s="16">
        <v>0</v>
      </c>
      <c r="K75" s="16">
        <v>0</v>
      </c>
      <c r="L75" s="17">
        <v>40</v>
      </c>
      <c r="M75" s="31">
        <v>0</v>
      </c>
      <c r="N75" s="31">
        <v>0</v>
      </c>
      <c r="O75" s="19">
        <v>40</v>
      </c>
    </row>
    <row r="76" spans="2:15" ht="45" customHeight="1">
      <c r="B76" s="35">
        <v>72</v>
      </c>
      <c r="C76" s="13" t="s">
        <v>26</v>
      </c>
      <c r="D76" s="16">
        <v>36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7">
        <f>SUM(D76:K76)</f>
        <v>36</v>
      </c>
      <c r="M76" s="31">
        <v>0</v>
      </c>
      <c r="N76" s="31">
        <v>0</v>
      </c>
      <c r="O76" s="19">
        <f>L76-M76-N76</f>
        <v>36</v>
      </c>
    </row>
    <row r="77" spans="2:15" ht="45" customHeight="1">
      <c r="B77" s="35">
        <v>73</v>
      </c>
      <c r="C77" s="13" t="s">
        <v>80</v>
      </c>
      <c r="D77" s="16">
        <v>0</v>
      </c>
      <c r="E77" s="16">
        <v>0</v>
      </c>
      <c r="F77" s="16">
        <v>0</v>
      </c>
      <c r="G77" s="16">
        <v>0</v>
      </c>
      <c r="H77" s="16">
        <v>36</v>
      </c>
      <c r="I77" s="16">
        <v>0</v>
      </c>
      <c r="J77" s="16">
        <v>0</v>
      </c>
      <c r="K77" s="16">
        <v>0</v>
      </c>
      <c r="L77" s="17">
        <v>36</v>
      </c>
      <c r="M77" s="31">
        <v>0</v>
      </c>
      <c r="N77" s="31">
        <v>0</v>
      </c>
      <c r="O77" s="19">
        <v>36</v>
      </c>
    </row>
    <row r="78" spans="2:15" ht="45" customHeight="1">
      <c r="B78" s="35">
        <v>74</v>
      </c>
      <c r="C78" s="13" t="s">
        <v>88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36</v>
      </c>
      <c r="K78" s="16">
        <v>0</v>
      </c>
      <c r="L78" s="17">
        <v>36</v>
      </c>
      <c r="M78" s="31">
        <v>0</v>
      </c>
      <c r="N78" s="31">
        <v>0</v>
      </c>
      <c r="O78" s="19">
        <v>36</v>
      </c>
    </row>
    <row r="79" spans="2:15" ht="45" customHeight="1">
      <c r="B79" s="35">
        <v>75</v>
      </c>
      <c r="C79" s="13" t="s">
        <v>89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36</v>
      </c>
      <c r="K79" s="16">
        <v>0</v>
      </c>
      <c r="L79" s="17">
        <v>36</v>
      </c>
      <c r="M79" s="31">
        <v>0</v>
      </c>
      <c r="N79" s="31">
        <v>0</v>
      </c>
      <c r="O79" s="19">
        <v>36</v>
      </c>
    </row>
    <row r="80" spans="2:15" ht="45" customHeight="1">
      <c r="B80" s="35">
        <v>76</v>
      </c>
      <c r="C80" s="13" t="s">
        <v>91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36</v>
      </c>
      <c r="K80" s="16">
        <v>0</v>
      </c>
      <c r="L80" s="17">
        <v>36</v>
      </c>
      <c r="M80" s="31">
        <v>0</v>
      </c>
      <c r="N80" s="31">
        <v>0</v>
      </c>
      <c r="O80" s="19">
        <v>36</v>
      </c>
    </row>
    <row r="81" spans="2:15" ht="45" customHeight="1">
      <c r="B81" s="35">
        <v>77</v>
      </c>
      <c r="C81" s="13" t="s">
        <v>52</v>
      </c>
      <c r="D81" s="16">
        <v>32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7">
        <f>SUM(D81:K81)</f>
        <v>32</v>
      </c>
      <c r="M81" s="31">
        <v>0</v>
      </c>
      <c r="N81" s="31">
        <v>0</v>
      </c>
      <c r="O81" s="19">
        <f>L81-M81-N81</f>
        <v>32</v>
      </c>
    </row>
    <row r="82" spans="2:15" ht="45" customHeight="1">
      <c r="B82" s="35">
        <v>78</v>
      </c>
      <c r="C82" s="13" t="s">
        <v>81</v>
      </c>
      <c r="D82" s="16">
        <v>0</v>
      </c>
      <c r="E82" s="16">
        <v>0</v>
      </c>
      <c r="F82" s="16">
        <v>0</v>
      </c>
      <c r="G82" s="16">
        <v>0</v>
      </c>
      <c r="H82" s="16">
        <v>32</v>
      </c>
      <c r="I82" s="16">
        <v>0</v>
      </c>
      <c r="J82" s="16">
        <v>0</v>
      </c>
      <c r="K82" s="16">
        <v>0</v>
      </c>
      <c r="L82" s="17">
        <v>32</v>
      </c>
      <c r="M82" s="31">
        <v>0</v>
      </c>
      <c r="N82" s="31">
        <v>0</v>
      </c>
      <c r="O82" s="19">
        <v>32</v>
      </c>
    </row>
    <row r="83" spans="2:15" ht="45" customHeight="1">
      <c r="B83" s="35">
        <v>79</v>
      </c>
      <c r="C83" s="13" t="s">
        <v>92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32</v>
      </c>
      <c r="K83" s="16">
        <v>0</v>
      </c>
      <c r="L83" s="17">
        <v>32</v>
      </c>
      <c r="M83" s="31">
        <v>0</v>
      </c>
      <c r="N83" s="31">
        <v>0</v>
      </c>
      <c r="O83" s="19">
        <v>32</v>
      </c>
    </row>
    <row r="84" spans="2:15" ht="45" customHeight="1">
      <c r="B84" s="35">
        <v>80</v>
      </c>
      <c r="C84" s="13" t="s">
        <v>93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32</v>
      </c>
      <c r="K84" s="16">
        <v>0</v>
      </c>
      <c r="L84" s="17">
        <v>32</v>
      </c>
      <c r="M84" s="31">
        <v>0</v>
      </c>
      <c r="N84" s="31">
        <v>0</v>
      </c>
      <c r="O84" s="19">
        <v>32</v>
      </c>
    </row>
    <row r="85" spans="2:15" ht="45" customHeight="1">
      <c r="B85" s="35">
        <v>81</v>
      </c>
      <c r="C85" s="13" t="s">
        <v>86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28</v>
      </c>
      <c r="K85" s="16">
        <v>0</v>
      </c>
      <c r="L85" s="17">
        <v>28</v>
      </c>
      <c r="M85" s="31">
        <v>0</v>
      </c>
      <c r="N85" s="31">
        <v>0</v>
      </c>
      <c r="O85" s="19">
        <v>28</v>
      </c>
    </row>
    <row r="86" spans="2:15" ht="45" customHeight="1">
      <c r="B86" s="35"/>
      <c r="C86" s="13"/>
      <c r="D86" s="16"/>
      <c r="E86" s="16"/>
      <c r="F86" s="16"/>
      <c r="G86" s="16"/>
      <c r="H86" s="16"/>
      <c r="I86" s="16"/>
      <c r="J86" s="16"/>
      <c r="K86" s="16"/>
      <c r="L86" s="17"/>
      <c r="M86" s="31"/>
      <c r="N86" s="31"/>
      <c r="O86" s="19"/>
    </row>
    <row r="87" spans="2:15" ht="45" customHeight="1">
      <c r="B87" s="35"/>
      <c r="C87" s="13"/>
      <c r="D87" s="16"/>
      <c r="E87" s="16"/>
      <c r="F87" s="16"/>
      <c r="G87" s="16"/>
      <c r="H87" s="16"/>
      <c r="I87" s="16"/>
      <c r="J87" s="16"/>
      <c r="K87" s="16"/>
      <c r="L87" s="17"/>
      <c r="M87" s="31"/>
      <c r="N87" s="31"/>
      <c r="O87" s="19"/>
    </row>
    <row r="88" spans="2:15" ht="45" customHeight="1"/>
    <row r="89" spans="2:15" ht="45" customHeight="1"/>
    <row r="90" spans="2:15" ht="45" customHeight="1"/>
    <row r="91" spans="2:15" ht="45" customHeight="1"/>
    <row r="92" spans="2:15" ht="45" customHeight="1"/>
    <row r="93" spans="2:15" ht="45" customHeight="1"/>
    <row r="94" spans="2:15" ht="45" customHeight="1"/>
    <row r="95" spans="2:15" ht="45" customHeight="1"/>
    <row r="96" spans="2:15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30" spans="5:5">
      <c r="E130" s="4"/>
    </row>
    <row r="131" spans="5:5">
      <c r="E131" s="4"/>
    </row>
    <row r="132" spans="5:5">
      <c r="E132" s="4"/>
    </row>
    <row r="133" spans="5:5">
      <c r="E133" s="4"/>
    </row>
    <row r="134" spans="5:5">
      <c r="E134" s="4"/>
    </row>
    <row r="135" spans="5:5">
      <c r="E135" s="4"/>
    </row>
    <row r="136" spans="5:5">
      <c r="E136" s="4"/>
    </row>
    <row r="137" spans="5:5">
      <c r="E137" s="4"/>
    </row>
    <row r="138" spans="5:5">
      <c r="E138" s="4"/>
    </row>
    <row r="139" spans="5:5">
      <c r="E139" s="4"/>
    </row>
    <row r="140" spans="5:5">
      <c r="E140" s="4"/>
    </row>
    <row r="141" spans="5:5">
      <c r="E141" s="4"/>
    </row>
    <row r="142" spans="5:5">
      <c r="E142" s="4"/>
    </row>
    <row r="143" spans="5:5">
      <c r="E143" s="4"/>
    </row>
    <row r="144" spans="5:5">
      <c r="E144" s="4"/>
    </row>
    <row r="145" spans="5:5">
      <c r="E145" s="4"/>
    </row>
    <row r="146" spans="5:5">
      <c r="E146" s="4"/>
    </row>
    <row r="147" spans="5:5">
      <c r="E147" s="4"/>
    </row>
    <row r="148" spans="5:5">
      <c r="E148" s="4"/>
    </row>
    <row r="149" spans="5:5">
      <c r="E149" s="4"/>
    </row>
    <row r="150" spans="5:5">
      <c r="E150" s="4"/>
    </row>
    <row r="151" spans="5:5">
      <c r="E151" s="4"/>
    </row>
    <row r="152" spans="5:5">
      <c r="E152" s="4"/>
    </row>
    <row r="153" spans="5:5">
      <c r="E153" s="4"/>
    </row>
    <row r="154" spans="5:5">
      <c r="E154" s="4"/>
    </row>
    <row r="155" spans="5:5">
      <c r="E155" s="4"/>
    </row>
    <row r="156" spans="5:5">
      <c r="E156" s="4"/>
    </row>
    <row r="157" spans="5:5">
      <c r="E157" s="4"/>
    </row>
    <row r="158" spans="5:5">
      <c r="E158" s="4"/>
    </row>
    <row r="159" spans="5:5">
      <c r="E159" s="4"/>
    </row>
    <row r="160" spans="5:5">
      <c r="E160" s="4"/>
    </row>
    <row r="161" spans="5:5">
      <c r="E161" s="4"/>
    </row>
    <row r="162" spans="5:5">
      <c r="E162" s="4"/>
    </row>
    <row r="163" spans="5:5">
      <c r="E163" s="4"/>
    </row>
    <row r="164" spans="5:5">
      <c r="E164" s="4"/>
    </row>
    <row r="165" spans="5:5">
      <c r="E165" s="4"/>
    </row>
    <row r="166" spans="5:5">
      <c r="E166" s="4"/>
    </row>
    <row r="167" spans="5:5">
      <c r="E167" s="4"/>
    </row>
    <row r="168" spans="5:5">
      <c r="E168" s="4"/>
    </row>
    <row r="169" spans="5:5">
      <c r="E169" s="4"/>
    </row>
    <row r="170" spans="5:5">
      <c r="E170" s="4"/>
    </row>
    <row r="171" spans="5:5">
      <c r="E171" s="4"/>
    </row>
    <row r="172" spans="5:5">
      <c r="E172" s="4"/>
    </row>
    <row r="173" spans="5:5">
      <c r="E173" s="4"/>
    </row>
    <row r="174" spans="5:5">
      <c r="E174" s="4"/>
    </row>
    <row r="175" spans="5:5">
      <c r="E175" s="4"/>
    </row>
    <row r="176" spans="5:5">
      <c r="E176" s="4"/>
    </row>
    <row r="177" spans="5:5">
      <c r="E177" s="4"/>
    </row>
    <row r="178" spans="5:5">
      <c r="E178" s="4"/>
    </row>
    <row r="179" spans="5:5">
      <c r="E179" s="4"/>
    </row>
    <row r="180" spans="5:5">
      <c r="E180" s="4"/>
    </row>
    <row r="181" spans="5:5">
      <c r="E181" s="4"/>
    </row>
    <row r="182" spans="5:5">
      <c r="E182" s="4"/>
    </row>
    <row r="183" spans="5:5">
      <c r="E183" s="4"/>
    </row>
    <row r="184" spans="5:5">
      <c r="E184" s="4"/>
    </row>
    <row r="185" spans="5:5">
      <c r="E185" s="4"/>
    </row>
    <row r="186" spans="5:5">
      <c r="E186" s="4"/>
    </row>
    <row r="187" spans="5:5">
      <c r="E187" s="4"/>
    </row>
    <row r="188" spans="5:5">
      <c r="E188" s="4"/>
    </row>
    <row r="189" spans="5:5">
      <c r="E189" s="4"/>
    </row>
    <row r="190" spans="5:5">
      <c r="E190" s="4"/>
    </row>
    <row r="191" spans="5:5">
      <c r="E191" s="4"/>
    </row>
    <row r="192" spans="5:5">
      <c r="E192" s="4"/>
    </row>
    <row r="193" spans="5:5">
      <c r="E193" s="4"/>
    </row>
    <row r="194" spans="5:5">
      <c r="E194" s="4"/>
    </row>
    <row r="195" spans="5:5">
      <c r="E195" s="4"/>
    </row>
    <row r="196" spans="5:5">
      <c r="E196" s="4"/>
    </row>
    <row r="197" spans="5:5">
      <c r="E197" s="4"/>
    </row>
    <row r="198" spans="5:5">
      <c r="E198" s="4"/>
    </row>
    <row r="199" spans="5:5">
      <c r="E199" s="4"/>
    </row>
    <row r="200" spans="5:5">
      <c r="E200" s="4"/>
    </row>
    <row r="201" spans="5:5">
      <c r="E201" s="4"/>
    </row>
    <row r="202" spans="5:5">
      <c r="E202" s="4"/>
    </row>
    <row r="203" spans="5:5">
      <c r="E203" s="4"/>
    </row>
    <row r="204" spans="5:5">
      <c r="E204" s="4"/>
    </row>
    <row r="205" spans="5:5">
      <c r="E205" s="4"/>
    </row>
    <row r="206" spans="5:5">
      <c r="E206" s="4"/>
    </row>
    <row r="207" spans="5:5">
      <c r="E207" s="4"/>
    </row>
    <row r="208" spans="5:5">
      <c r="E208" s="4"/>
    </row>
    <row r="209" spans="5:5">
      <c r="E209" s="4"/>
    </row>
    <row r="210" spans="5:5">
      <c r="E210" s="4"/>
    </row>
    <row r="211" spans="5:5">
      <c r="E211" s="4"/>
    </row>
    <row r="212" spans="5:5">
      <c r="E212" s="4"/>
    </row>
    <row r="213" spans="5:5">
      <c r="E213" s="4"/>
    </row>
    <row r="214" spans="5:5">
      <c r="E214" s="4"/>
    </row>
    <row r="215" spans="5:5">
      <c r="E215" s="4"/>
    </row>
    <row r="216" spans="5:5">
      <c r="E216" s="4"/>
    </row>
    <row r="217" spans="5:5">
      <c r="E217" s="4"/>
    </row>
    <row r="218" spans="5:5">
      <c r="E218" s="4"/>
    </row>
    <row r="219" spans="5:5">
      <c r="E219" s="4"/>
    </row>
    <row r="220" spans="5:5">
      <c r="E220" s="4"/>
    </row>
    <row r="221" spans="5:5">
      <c r="E221" s="4"/>
    </row>
    <row r="222" spans="5:5">
      <c r="E222" s="4"/>
    </row>
    <row r="223" spans="5:5">
      <c r="E223" s="4"/>
    </row>
    <row r="224" spans="5:5">
      <c r="E224" s="4"/>
    </row>
    <row r="225" spans="5:5">
      <c r="E225" s="4"/>
    </row>
    <row r="226" spans="5:5">
      <c r="E226" s="4"/>
    </row>
    <row r="227" spans="5:5">
      <c r="E227" s="4"/>
    </row>
    <row r="228" spans="5:5">
      <c r="E228" s="4"/>
    </row>
    <row r="229" spans="5:5">
      <c r="E229" s="4"/>
    </row>
    <row r="230" spans="5:5">
      <c r="E230" s="4"/>
    </row>
    <row r="231" spans="5:5">
      <c r="E231" s="4"/>
    </row>
    <row r="232" spans="5:5">
      <c r="E232" s="4"/>
    </row>
    <row r="233" spans="5:5">
      <c r="E233" s="4"/>
    </row>
    <row r="234" spans="5:5">
      <c r="E234" s="4"/>
    </row>
    <row r="235" spans="5:5">
      <c r="E235" s="4"/>
    </row>
    <row r="236" spans="5:5">
      <c r="E236" s="4"/>
    </row>
    <row r="237" spans="5:5">
      <c r="E237" s="4"/>
    </row>
    <row r="238" spans="5:5">
      <c r="E238" s="4"/>
    </row>
    <row r="239" spans="5:5">
      <c r="E239" s="4"/>
    </row>
    <row r="240" spans="5:5">
      <c r="E240" s="4"/>
    </row>
    <row r="241" spans="5:5">
      <c r="E241" s="4"/>
    </row>
    <row r="242" spans="5:5">
      <c r="E242" s="4"/>
    </row>
    <row r="243" spans="5:5">
      <c r="E243" s="4"/>
    </row>
    <row r="244" spans="5:5">
      <c r="E244" s="4"/>
    </row>
    <row r="245" spans="5:5">
      <c r="E245" s="4"/>
    </row>
    <row r="246" spans="5:5">
      <c r="E246" s="4"/>
    </row>
    <row r="247" spans="5:5">
      <c r="E247" s="4"/>
    </row>
    <row r="248" spans="5:5">
      <c r="E248" s="4"/>
    </row>
    <row r="249" spans="5:5">
      <c r="E249" s="4"/>
    </row>
    <row r="250" spans="5:5">
      <c r="E250" s="4"/>
    </row>
    <row r="251" spans="5:5">
      <c r="E251" s="4"/>
    </row>
    <row r="252" spans="5:5">
      <c r="E252" s="4"/>
    </row>
    <row r="253" spans="5:5">
      <c r="E253" s="4"/>
    </row>
    <row r="254" spans="5:5">
      <c r="E254" s="4"/>
    </row>
    <row r="255" spans="5:5">
      <c r="E255" s="4"/>
    </row>
    <row r="256" spans="5:5">
      <c r="E256" s="4"/>
    </row>
    <row r="257" spans="5:5">
      <c r="E257" s="4"/>
    </row>
    <row r="258" spans="5:5">
      <c r="E258" s="4"/>
    </row>
    <row r="259" spans="5:5">
      <c r="E259" s="4"/>
    </row>
    <row r="260" spans="5:5">
      <c r="E260" s="4"/>
    </row>
    <row r="261" spans="5:5">
      <c r="E261" s="4"/>
    </row>
    <row r="262" spans="5:5">
      <c r="E262" s="4"/>
    </row>
    <row r="263" spans="5:5">
      <c r="E263" s="4"/>
    </row>
    <row r="264" spans="5:5">
      <c r="E264" s="4"/>
    </row>
    <row r="265" spans="5:5">
      <c r="E265" s="4"/>
    </row>
    <row r="266" spans="5:5">
      <c r="E266" s="4"/>
    </row>
    <row r="267" spans="5:5">
      <c r="E267" s="4"/>
    </row>
    <row r="268" spans="5:5">
      <c r="E268" s="4"/>
    </row>
    <row r="269" spans="5:5">
      <c r="E269" s="4"/>
    </row>
    <row r="270" spans="5:5">
      <c r="E270" s="4"/>
    </row>
    <row r="271" spans="5:5">
      <c r="E271" s="4"/>
    </row>
    <row r="272" spans="5:5">
      <c r="E272" s="4"/>
    </row>
    <row r="273" spans="5:5">
      <c r="E273" s="4"/>
    </row>
    <row r="274" spans="5:5">
      <c r="E274" s="4"/>
    </row>
    <row r="275" spans="5:5">
      <c r="E275" s="4"/>
    </row>
    <row r="276" spans="5:5">
      <c r="E276" s="4"/>
    </row>
    <row r="277" spans="5:5">
      <c r="E277" s="4"/>
    </row>
    <row r="278" spans="5:5">
      <c r="E278" s="4"/>
    </row>
    <row r="279" spans="5:5">
      <c r="E279" s="4"/>
    </row>
    <row r="280" spans="5:5">
      <c r="E280" s="4"/>
    </row>
    <row r="281" spans="5:5">
      <c r="E281" s="4"/>
    </row>
    <row r="282" spans="5:5">
      <c r="E282" s="4"/>
    </row>
    <row r="283" spans="5:5">
      <c r="E283" s="4"/>
    </row>
    <row r="284" spans="5:5">
      <c r="E284" s="4"/>
    </row>
    <row r="285" spans="5:5">
      <c r="E285" s="4"/>
    </row>
    <row r="286" spans="5:5">
      <c r="E286" s="4"/>
    </row>
    <row r="287" spans="5:5">
      <c r="E287" s="4"/>
    </row>
    <row r="288" spans="5:5">
      <c r="E288" s="4"/>
    </row>
    <row r="289" spans="5:5">
      <c r="E289" s="4"/>
    </row>
    <row r="290" spans="5:5">
      <c r="E290" s="4"/>
    </row>
    <row r="291" spans="5:5">
      <c r="E291" s="4"/>
    </row>
    <row r="292" spans="5:5">
      <c r="E292" s="4"/>
    </row>
    <row r="293" spans="5:5">
      <c r="E293" s="4"/>
    </row>
    <row r="294" spans="5:5">
      <c r="E294" s="4"/>
    </row>
    <row r="295" spans="5:5">
      <c r="E295" s="4"/>
    </row>
    <row r="296" spans="5:5">
      <c r="E296" s="4"/>
    </row>
    <row r="297" spans="5:5">
      <c r="E297" s="4"/>
    </row>
    <row r="298" spans="5:5">
      <c r="E298" s="4"/>
    </row>
    <row r="299" spans="5:5">
      <c r="E299" s="4"/>
    </row>
    <row r="300" spans="5:5">
      <c r="E300" s="4"/>
    </row>
    <row r="301" spans="5:5">
      <c r="E301" s="4"/>
    </row>
    <row r="302" spans="5:5">
      <c r="E302" s="4"/>
    </row>
    <row r="303" spans="5:5">
      <c r="E303" s="4"/>
    </row>
    <row r="304" spans="5:5">
      <c r="E304" s="4"/>
    </row>
    <row r="305" spans="5:5">
      <c r="E305" s="4"/>
    </row>
    <row r="306" spans="5:5">
      <c r="E306" s="4"/>
    </row>
    <row r="307" spans="5:5">
      <c r="E307" s="4"/>
    </row>
    <row r="308" spans="5:5">
      <c r="E308" s="4"/>
    </row>
    <row r="309" spans="5:5">
      <c r="E309" s="4"/>
    </row>
    <row r="310" spans="5:5">
      <c r="E310" s="4"/>
    </row>
    <row r="311" spans="5:5">
      <c r="E311" s="4"/>
    </row>
    <row r="312" spans="5:5">
      <c r="E312" s="4"/>
    </row>
    <row r="313" spans="5:5">
      <c r="E313" s="4"/>
    </row>
    <row r="314" spans="5:5">
      <c r="E314" s="4"/>
    </row>
    <row r="315" spans="5:5">
      <c r="E315" s="4"/>
    </row>
    <row r="316" spans="5:5">
      <c r="E316" s="4"/>
    </row>
    <row r="317" spans="5:5">
      <c r="E317" s="4"/>
    </row>
    <row r="318" spans="5:5">
      <c r="E318" s="4"/>
    </row>
    <row r="319" spans="5:5">
      <c r="E319" s="4"/>
    </row>
    <row r="320" spans="5:5">
      <c r="E320" s="4"/>
    </row>
    <row r="321" spans="5:5">
      <c r="E321" s="4"/>
    </row>
    <row r="322" spans="5:5">
      <c r="E322" s="4"/>
    </row>
    <row r="323" spans="5:5">
      <c r="E323" s="4"/>
    </row>
    <row r="324" spans="5:5">
      <c r="E324" s="4"/>
    </row>
    <row r="325" spans="5:5">
      <c r="E325" s="4"/>
    </row>
    <row r="326" spans="5:5">
      <c r="E326" s="4"/>
    </row>
    <row r="327" spans="5:5">
      <c r="E327" s="4"/>
    </row>
    <row r="328" spans="5:5">
      <c r="E328" s="4"/>
    </row>
    <row r="329" spans="5:5">
      <c r="E329" s="4"/>
    </row>
    <row r="330" spans="5:5">
      <c r="E330" s="4"/>
    </row>
    <row r="331" spans="5:5">
      <c r="E331" s="4"/>
    </row>
    <row r="332" spans="5:5">
      <c r="E332" s="4"/>
    </row>
    <row r="333" spans="5:5">
      <c r="E333" s="4"/>
    </row>
    <row r="334" spans="5:5">
      <c r="E334" s="4"/>
    </row>
    <row r="335" spans="5:5">
      <c r="E335" s="4"/>
    </row>
    <row r="336" spans="5:5">
      <c r="E336" s="4"/>
    </row>
    <row r="337" spans="5:5">
      <c r="E337" s="4"/>
    </row>
    <row r="338" spans="5:5">
      <c r="E338" s="4"/>
    </row>
    <row r="339" spans="5:5">
      <c r="E339" s="4"/>
    </row>
    <row r="340" spans="5:5">
      <c r="E340" s="4"/>
    </row>
    <row r="341" spans="5:5">
      <c r="E341" s="4"/>
    </row>
    <row r="342" spans="5:5">
      <c r="E342" s="4"/>
    </row>
    <row r="343" spans="5:5">
      <c r="E343" s="4"/>
    </row>
    <row r="344" spans="5:5">
      <c r="E344" s="4"/>
    </row>
    <row r="345" spans="5:5">
      <c r="E345" s="4"/>
    </row>
    <row r="346" spans="5:5">
      <c r="E346" s="4"/>
    </row>
    <row r="347" spans="5:5">
      <c r="E347" s="4"/>
    </row>
    <row r="348" spans="5:5">
      <c r="E348" s="4"/>
    </row>
    <row r="349" spans="5:5">
      <c r="E349" s="4"/>
    </row>
    <row r="350" spans="5:5">
      <c r="E350" s="4"/>
    </row>
    <row r="351" spans="5:5">
      <c r="E351" s="4"/>
    </row>
    <row r="352" spans="5:5">
      <c r="E352" s="4"/>
    </row>
    <row r="353" spans="5:5">
      <c r="E353" s="4"/>
    </row>
    <row r="354" spans="5:5">
      <c r="E354" s="4"/>
    </row>
    <row r="355" spans="5:5">
      <c r="E355" s="4"/>
    </row>
    <row r="356" spans="5:5">
      <c r="E356" s="4"/>
    </row>
    <row r="357" spans="5:5">
      <c r="E357" s="4"/>
    </row>
    <row r="358" spans="5:5">
      <c r="E358" s="4"/>
    </row>
    <row r="359" spans="5:5">
      <c r="E359" s="4"/>
    </row>
    <row r="360" spans="5:5">
      <c r="E360" s="4"/>
    </row>
    <row r="361" spans="5:5">
      <c r="E361" s="4"/>
    </row>
    <row r="362" spans="5:5">
      <c r="E362" s="4"/>
    </row>
    <row r="363" spans="5:5">
      <c r="E363" s="4"/>
    </row>
    <row r="364" spans="5:5">
      <c r="E364" s="4"/>
    </row>
    <row r="365" spans="5:5">
      <c r="E365" s="4"/>
    </row>
    <row r="366" spans="5:5">
      <c r="E366" s="4"/>
    </row>
    <row r="367" spans="5:5">
      <c r="E367" s="4"/>
    </row>
    <row r="368" spans="5:5">
      <c r="E368" s="4"/>
    </row>
    <row r="369" spans="5:5">
      <c r="E369" s="4"/>
    </row>
    <row r="370" spans="5:5">
      <c r="E370" s="4"/>
    </row>
    <row r="371" spans="5:5">
      <c r="E371" s="4"/>
    </row>
    <row r="372" spans="5:5">
      <c r="E372" s="4"/>
    </row>
    <row r="373" spans="5:5">
      <c r="E373" s="4"/>
    </row>
    <row r="374" spans="5:5">
      <c r="E374" s="4"/>
    </row>
    <row r="375" spans="5:5">
      <c r="E375" s="4"/>
    </row>
    <row r="376" spans="5:5">
      <c r="E376" s="4"/>
    </row>
    <row r="377" spans="5:5">
      <c r="E377" s="4"/>
    </row>
    <row r="378" spans="5:5">
      <c r="E378" s="4"/>
    </row>
    <row r="379" spans="5:5">
      <c r="E379" s="4"/>
    </row>
    <row r="380" spans="5:5">
      <c r="E380" s="4"/>
    </row>
    <row r="381" spans="5:5">
      <c r="E381" s="4"/>
    </row>
    <row r="382" spans="5:5">
      <c r="E382" s="4"/>
    </row>
    <row r="383" spans="5:5">
      <c r="E383" s="4"/>
    </row>
    <row r="384" spans="5:5">
      <c r="E384" s="4"/>
    </row>
    <row r="385" spans="5:5">
      <c r="E385" s="4"/>
    </row>
    <row r="386" spans="5:5">
      <c r="E386" s="4"/>
    </row>
    <row r="387" spans="5:5">
      <c r="E387" s="4"/>
    </row>
    <row r="388" spans="5:5">
      <c r="E388" s="4"/>
    </row>
    <row r="389" spans="5:5">
      <c r="E389" s="4"/>
    </row>
    <row r="390" spans="5:5">
      <c r="E390" s="4"/>
    </row>
    <row r="391" spans="5:5">
      <c r="E391" s="4"/>
    </row>
    <row r="392" spans="5:5">
      <c r="E392" s="4"/>
    </row>
    <row r="393" spans="5:5">
      <c r="E393" s="4"/>
    </row>
    <row r="394" spans="5:5">
      <c r="E394" s="4"/>
    </row>
    <row r="395" spans="5:5">
      <c r="E395" s="4"/>
    </row>
    <row r="396" spans="5:5">
      <c r="E396" s="4"/>
    </row>
    <row r="397" spans="5:5">
      <c r="E397" s="4"/>
    </row>
    <row r="398" spans="5:5">
      <c r="E398" s="4"/>
    </row>
    <row r="399" spans="5:5">
      <c r="E399" s="4"/>
    </row>
    <row r="400" spans="5:5">
      <c r="E400" s="4"/>
    </row>
    <row r="401" spans="5:5">
      <c r="E401" s="4"/>
    </row>
    <row r="402" spans="5:5">
      <c r="E402" s="4"/>
    </row>
    <row r="403" spans="5:5">
      <c r="E403" s="4"/>
    </row>
    <row r="404" spans="5:5">
      <c r="E404" s="4"/>
    </row>
    <row r="405" spans="5:5">
      <c r="E405" s="4"/>
    </row>
    <row r="406" spans="5:5">
      <c r="E406" s="4"/>
    </row>
    <row r="407" spans="5:5">
      <c r="E407" s="4"/>
    </row>
    <row r="408" spans="5:5">
      <c r="E408" s="4"/>
    </row>
    <row r="409" spans="5:5">
      <c r="E409" s="4"/>
    </row>
    <row r="410" spans="5:5">
      <c r="E410" s="4"/>
    </row>
    <row r="411" spans="5:5">
      <c r="E411" s="4"/>
    </row>
    <row r="412" spans="5:5">
      <c r="E412" s="4"/>
    </row>
    <row r="413" spans="5:5">
      <c r="E413" s="4"/>
    </row>
    <row r="414" spans="5:5">
      <c r="E414" s="4"/>
    </row>
    <row r="415" spans="5:5">
      <c r="E415" s="4"/>
    </row>
  </sheetData>
  <autoFilter ref="C4:O87">
    <filterColumn colId="0">
      <iconFilter iconSet="3Arrows"/>
    </filterColumn>
    <sortState ref="C5:O87">
      <sortCondition descending="1" ref="O4:O87"/>
    </sortState>
  </autoFilter>
  <sortState ref="C6:O103">
    <sortCondition descending="1" ref="L5"/>
  </sortState>
  <mergeCells count="1">
    <mergeCell ref="C1:N2"/>
  </mergeCells>
  <phoneticPr fontId="0" type="noConversion"/>
  <pageMargins left="0.75" right="0.75" top="1" bottom="1" header="0.5" footer="0.5"/>
  <pageSetup paperSize="9" orientation="portrait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2:Q43"/>
  <sheetViews>
    <sheetView topLeftCell="A28" zoomScale="125" zoomScaleNormal="125" workbookViewId="0">
      <selection activeCell="P41" sqref="P41"/>
    </sheetView>
  </sheetViews>
  <sheetFormatPr defaultRowHeight="12.75"/>
  <cols>
    <col min="1" max="1" width="1.7109375" customWidth="1"/>
    <col min="2" max="2" width="0" hidden="1" customWidth="1"/>
    <col min="3" max="3" width="3.7109375" style="22" customWidth="1"/>
    <col min="4" max="4" width="26.140625" style="3" customWidth="1"/>
    <col min="5" max="12" width="3.7109375" style="14" customWidth="1"/>
    <col min="13" max="13" width="4.7109375" style="14" customWidth="1"/>
    <col min="14" max="15" width="5.7109375" style="14" customWidth="1"/>
    <col min="16" max="16" width="4.7109375" style="14" customWidth="1"/>
    <col min="17" max="22" width="4.7109375" customWidth="1"/>
  </cols>
  <sheetData>
    <row r="2" spans="3:17" ht="18" customHeight="1">
      <c r="C2" s="40" t="s">
        <v>72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6"/>
    </row>
    <row r="3" spans="3:17" ht="18" customHeight="1">
      <c r="C3" s="40" t="s">
        <v>71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6"/>
    </row>
    <row r="4" spans="3:17" ht="12" customHeight="1"/>
    <row r="5" spans="3:17" hidden="1">
      <c r="C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3:17" ht="28.5" customHeight="1">
      <c r="C6" s="21" t="s">
        <v>58</v>
      </c>
      <c r="D6" s="21" t="s">
        <v>0</v>
      </c>
      <c r="E6" s="24">
        <v>1</v>
      </c>
      <c r="F6" s="24">
        <v>2</v>
      </c>
      <c r="G6" s="24">
        <v>3</v>
      </c>
      <c r="H6" s="24">
        <v>4</v>
      </c>
      <c r="I6" s="24">
        <v>5</v>
      </c>
      <c r="J6" s="24">
        <v>6</v>
      </c>
      <c r="K6" s="24">
        <v>7</v>
      </c>
      <c r="L6" s="24">
        <v>8</v>
      </c>
      <c r="M6" s="7" t="s">
        <v>69</v>
      </c>
      <c r="N6" s="8" t="s">
        <v>68</v>
      </c>
      <c r="O6" s="8"/>
      <c r="P6" s="37">
        <v>-2</v>
      </c>
    </row>
    <row r="7" spans="3:17" ht="35.1" customHeight="1">
      <c r="C7" s="23">
        <v>1</v>
      </c>
      <c r="D7" s="9" t="s">
        <v>1</v>
      </c>
      <c r="E7" s="15">
        <v>48</v>
      </c>
      <c r="F7" s="16">
        <v>60</v>
      </c>
      <c r="G7" s="16">
        <v>60</v>
      </c>
      <c r="H7" s="16">
        <v>45</v>
      </c>
      <c r="I7" s="16">
        <v>56</v>
      </c>
      <c r="J7" s="16">
        <v>48</v>
      </c>
      <c r="K7" s="16">
        <v>52</v>
      </c>
      <c r="L7" s="16">
        <v>60</v>
      </c>
      <c r="M7" s="17">
        <f>SUM(E7:L7)</f>
        <v>429</v>
      </c>
      <c r="N7" s="18">
        <v>48</v>
      </c>
      <c r="O7" s="18">
        <v>45</v>
      </c>
      <c r="P7" s="19">
        <f>M7-N7-O7</f>
        <v>336</v>
      </c>
    </row>
    <row r="8" spans="3:17" ht="35.1" customHeight="1">
      <c r="C8" s="23">
        <v>2</v>
      </c>
      <c r="D8" s="10" t="s">
        <v>29</v>
      </c>
      <c r="E8" s="16">
        <v>60</v>
      </c>
      <c r="F8" s="16">
        <v>36</v>
      </c>
      <c r="G8" s="16">
        <v>20</v>
      </c>
      <c r="H8" s="16">
        <v>36</v>
      </c>
      <c r="I8" s="16">
        <v>60</v>
      </c>
      <c r="J8" s="16">
        <v>60</v>
      </c>
      <c r="K8" s="16">
        <v>60</v>
      </c>
      <c r="L8" s="16">
        <v>45</v>
      </c>
      <c r="M8" s="17">
        <f>SUM(E8:L8)</f>
        <v>377</v>
      </c>
      <c r="N8" s="18">
        <v>36</v>
      </c>
      <c r="O8" s="18">
        <v>20</v>
      </c>
      <c r="P8" s="19">
        <f>M8-N8-O8</f>
        <v>321</v>
      </c>
    </row>
    <row r="9" spans="3:17" ht="35.1" customHeight="1">
      <c r="C9" s="23">
        <v>3</v>
      </c>
      <c r="D9" s="10" t="s">
        <v>54</v>
      </c>
      <c r="E9" s="16">
        <v>52</v>
      </c>
      <c r="F9" s="16">
        <v>52</v>
      </c>
      <c r="G9" s="16">
        <v>52</v>
      </c>
      <c r="H9" s="16">
        <v>52</v>
      </c>
      <c r="I9" s="16">
        <v>0</v>
      </c>
      <c r="J9" s="16">
        <v>52</v>
      </c>
      <c r="K9" s="16">
        <v>56</v>
      </c>
      <c r="L9" s="16">
        <v>42</v>
      </c>
      <c r="M9" s="17">
        <f>SUM(E9:L9)</f>
        <v>358</v>
      </c>
      <c r="N9" s="18">
        <v>0</v>
      </c>
      <c r="O9" s="18">
        <v>42</v>
      </c>
      <c r="P9" s="19">
        <f>M9-N9-O9</f>
        <v>316</v>
      </c>
    </row>
    <row r="10" spans="3:17" ht="35.1" customHeight="1">
      <c r="C10" s="23">
        <v>4</v>
      </c>
      <c r="D10" s="10" t="s">
        <v>37</v>
      </c>
      <c r="E10" s="16">
        <v>56</v>
      </c>
      <c r="F10" s="16">
        <v>42</v>
      </c>
      <c r="G10" s="16">
        <v>48</v>
      </c>
      <c r="H10" s="16">
        <v>60</v>
      </c>
      <c r="I10" s="16">
        <v>52</v>
      </c>
      <c r="J10" s="16">
        <v>0</v>
      </c>
      <c r="K10" s="16">
        <v>22</v>
      </c>
      <c r="L10" s="16">
        <v>52</v>
      </c>
      <c r="M10" s="17">
        <f>SUM(E10:L10)</f>
        <v>332</v>
      </c>
      <c r="N10" s="18">
        <v>0</v>
      </c>
      <c r="O10" s="18">
        <v>22</v>
      </c>
      <c r="P10" s="19">
        <f>M10-N10-O10</f>
        <v>310</v>
      </c>
    </row>
    <row r="11" spans="3:17" ht="35.1" customHeight="1">
      <c r="C11" s="23">
        <v>5</v>
      </c>
      <c r="D11" s="10" t="s">
        <v>3</v>
      </c>
      <c r="E11" s="16">
        <v>0</v>
      </c>
      <c r="F11" s="16">
        <v>30</v>
      </c>
      <c r="G11" s="16">
        <v>56</v>
      </c>
      <c r="H11" s="16">
        <v>48</v>
      </c>
      <c r="I11" s="16">
        <v>48</v>
      </c>
      <c r="J11" s="16">
        <v>42</v>
      </c>
      <c r="K11" s="16">
        <v>0</v>
      </c>
      <c r="L11" s="16">
        <v>56</v>
      </c>
      <c r="M11" s="17">
        <f>SUM(E11:L11)</f>
        <v>280</v>
      </c>
      <c r="N11" s="18">
        <v>0</v>
      </c>
      <c r="O11" s="18">
        <v>0</v>
      </c>
      <c r="P11" s="19">
        <f>M11-N11-O11</f>
        <v>280</v>
      </c>
    </row>
    <row r="12" spans="3:17" ht="35.1" customHeight="1">
      <c r="C12" s="23">
        <v>6</v>
      </c>
      <c r="D12" s="10" t="s">
        <v>28</v>
      </c>
      <c r="E12" s="16">
        <v>30</v>
      </c>
      <c r="F12" s="16">
        <v>28</v>
      </c>
      <c r="G12" s="16">
        <v>42</v>
      </c>
      <c r="H12" s="16">
        <v>56</v>
      </c>
      <c r="I12" s="16">
        <v>0</v>
      </c>
      <c r="J12" s="16">
        <v>56</v>
      </c>
      <c r="K12" s="16">
        <v>30</v>
      </c>
      <c r="L12" s="16">
        <v>36</v>
      </c>
      <c r="M12" s="17">
        <f>SUM(E12:L12)</f>
        <v>278</v>
      </c>
      <c r="N12" s="18">
        <v>28</v>
      </c>
      <c r="O12" s="18">
        <v>0</v>
      </c>
      <c r="P12" s="19">
        <f>M12-N12-O12</f>
        <v>250</v>
      </c>
    </row>
    <row r="13" spans="3:17" ht="35.1" customHeight="1">
      <c r="C13" s="23">
        <v>7</v>
      </c>
      <c r="D13" s="10" t="s">
        <v>23</v>
      </c>
      <c r="E13" s="16">
        <v>36</v>
      </c>
      <c r="F13" s="16">
        <v>39</v>
      </c>
      <c r="G13" s="16">
        <v>45</v>
      </c>
      <c r="H13" s="16">
        <v>28</v>
      </c>
      <c r="I13" s="16">
        <v>42</v>
      </c>
      <c r="J13" s="16">
        <v>32</v>
      </c>
      <c r="K13" s="16">
        <v>48</v>
      </c>
      <c r="L13" s="16">
        <v>34</v>
      </c>
      <c r="M13" s="17">
        <f>SUM(E13:L13)</f>
        <v>304</v>
      </c>
      <c r="N13" s="18">
        <v>28</v>
      </c>
      <c r="O13" s="18">
        <v>32</v>
      </c>
      <c r="P13" s="19">
        <f>M13-N13-O13</f>
        <v>244</v>
      </c>
    </row>
    <row r="14" spans="3:17" ht="35.1" customHeight="1">
      <c r="C14" s="23">
        <v>8</v>
      </c>
      <c r="D14" s="10" t="s">
        <v>5</v>
      </c>
      <c r="E14" s="16">
        <v>39</v>
      </c>
      <c r="F14" s="16">
        <v>34</v>
      </c>
      <c r="G14" s="16">
        <v>36</v>
      </c>
      <c r="H14" s="16">
        <v>39</v>
      </c>
      <c r="I14" s="16">
        <v>34</v>
      </c>
      <c r="J14" s="16">
        <v>45</v>
      </c>
      <c r="K14" s="16">
        <v>36</v>
      </c>
      <c r="L14" s="16">
        <v>48</v>
      </c>
      <c r="M14" s="17">
        <f>SUM(E14:L14)</f>
        <v>311</v>
      </c>
      <c r="N14" s="18">
        <v>34</v>
      </c>
      <c r="O14" s="18">
        <v>34</v>
      </c>
      <c r="P14" s="19">
        <f>M14-N14-O14</f>
        <v>243</v>
      </c>
    </row>
    <row r="15" spans="3:17" ht="35.1" customHeight="1">
      <c r="C15" s="23">
        <v>9</v>
      </c>
      <c r="D15" s="10" t="s">
        <v>22</v>
      </c>
      <c r="E15" s="16">
        <v>45</v>
      </c>
      <c r="F15" s="16">
        <v>48</v>
      </c>
      <c r="G15" s="16">
        <v>32</v>
      </c>
      <c r="H15" s="16">
        <v>24</v>
      </c>
      <c r="I15" s="16">
        <v>0</v>
      </c>
      <c r="J15" s="16">
        <v>39</v>
      </c>
      <c r="K15" s="16">
        <v>32</v>
      </c>
      <c r="L15" s="16">
        <v>0</v>
      </c>
      <c r="M15" s="17">
        <f>SUM(E15:L15)</f>
        <v>220</v>
      </c>
      <c r="N15" s="18">
        <v>0</v>
      </c>
      <c r="O15" s="18">
        <v>0</v>
      </c>
      <c r="P15" s="19">
        <f>M15-N15-O15</f>
        <v>220</v>
      </c>
    </row>
    <row r="16" spans="3:17" ht="35.1" customHeight="1">
      <c r="C16" s="23">
        <v>10</v>
      </c>
      <c r="D16" s="10" t="s">
        <v>7</v>
      </c>
      <c r="E16" s="16">
        <v>32</v>
      </c>
      <c r="F16" s="16">
        <v>56</v>
      </c>
      <c r="G16" s="16">
        <v>22</v>
      </c>
      <c r="H16" s="16">
        <v>34</v>
      </c>
      <c r="I16" s="16">
        <v>28</v>
      </c>
      <c r="J16" s="16">
        <v>30</v>
      </c>
      <c r="K16" s="16">
        <v>24</v>
      </c>
      <c r="L16" s="16">
        <v>32</v>
      </c>
      <c r="M16" s="17">
        <f>SUM(E16:L16)</f>
        <v>258</v>
      </c>
      <c r="N16" s="18">
        <v>22</v>
      </c>
      <c r="O16" s="18">
        <v>24</v>
      </c>
      <c r="P16" s="19">
        <f>M16-N16-O16</f>
        <v>212</v>
      </c>
    </row>
    <row r="17" spans="3:16" ht="35.1" customHeight="1">
      <c r="C17" s="23">
        <v>11</v>
      </c>
      <c r="D17" s="10" t="s">
        <v>2</v>
      </c>
      <c r="E17" s="16">
        <v>42</v>
      </c>
      <c r="F17" s="16">
        <v>19</v>
      </c>
      <c r="G17" s="16">
        <v>16</v>
      </c>
      <c r="H17" s="16">
        <v>22</v>
      </c>
      <c r="I17" s="16">
        <v>39</v>
      </c>
      <c r="J17" s="16">
        <v>24</v>
      </c>
      <c r="K17" s="16">
        <v>42</v>
      </c>
      <c r="L17" s="16">
        <v>30</v>
      </c>
      <c r="M17" s="17">
        <f>SUM(E17:L17)</f>
        <v>234</v>
      </c>
      <c r="N17" s="18">
        <v>19</v>
      </c>
      <c r="O17" s="18">
        <v>16</v>
      </c>
      <c r="P17" s="19">
        <f>M17-N17-O17</f>
        <v>199</v>
      </c>
    </row>
    <row r="18" spans="3:16" ht="35.1" customHeight="1">
      <c r="C18" s="23">
        <v>12</v>
      </c>
      <c r="D18" s="10" t="s">
        <v>16</v>
      </c>
      <c r="E18" s="16">
        <v>30</v>
      </c>
      <c r="F18" s="16">
        <v>0</v>
      </c>
      <c r="G18" s="16">
        <v>28</v>
      </c>
      <c r="H18" s="16">
        <v>32</v>
      </c>
      <c r="I18" s="16">
        <v>32</v>
      </c>
      <c r="J18" s="16">
        <v>36</v>
      </c>
      <c r="K18" s="16">
        <v>28</v>
      </c>
      <c r="L18" s="16">
        <v>32</v>
      </c>
      <c r="M18" s="17">
        <f>SUM(E18:L18)</f>
        <v>218</v>
      </c>
      <c r="N18" s="18">
        <v>0</v>
      </c>
      <c r="O18" s="18">
        <v>28</v>
      </c>
      <c r="P18" s="19">
        <f>M18-N18-O18</f>
        <v>190</v>
      </c>
    </row>
    <row r="19" spans="3:16" ht="35.1" customHeight="1">
      <c r="C19" s="23">
        <v>13</v>
      </c>
      <c r="D19" s="10" t="s">
        <v>25</v>
      </c>
      <c r="E19" s="16">
        <v>34</v>
      </c>
      <c r="F19" s="16">
        <v>30</v>
      </c>
      <c r="G19" s="16">
        <v>0</v>
      </c>
      <c r="H19" s="16">
        <v>28</v>
      </c>
      <c r="I19" s="16">
        <v>24</v>
      </c>
      <c r="J19" s="16">
        <v>22</v>
      </c>
      <c r="K19" s="16">
        <v>39</v>
      </c>
      <c r="L19" s="16">
        <v>34</v>
      </c>
      <c r="M19" s="17">
        <f>SUM(E19:L19)</f>
        <v>211</v>
      </c>
      <c r="N19" s="18">
        <v>0</v>
      </c>
      <c r="O19" s="18">
        <v>22</v>
      </c>
      <c r="P19" s="19">
        <f>M19-N19-O19</f>
        <v>189</v>
      </c>
    </row>
    <row r="20" spans="3:16" ht="35.1" customHeight="1">
      <c r="C20" s="23">
        <v>14</v>
      </c>
      <c r="D20" s="10" t="s">
        <v>4</v>
      </c>
      <c r="E20" s="16">
        <v>28</v>
      </c>
      <c r="F20" s="16">
        <v>19</v>
      </c>
      <c r="G20" s="16">
        <v>24</v>
      </c>
      <c r="H20" s="16">
        <v>26</v>
      </c>
      <c r="I20" s="16">
        <v>36</v>
      </c>
      <c r="J20" s="16">
        <v>28</v>
      </c>
      <c r="K20" s="16">
        <v>34</v>
      </c>
      <c r="L20" s="16">
        <v>28</v>
      </c>
      <c r="M20" s="17">
        <f>SUM(E20:L20)</f>
        <v>223</v>
      </c>
      <c r="N20" s="18">
        <v>19</v>
      </c>
      <c r="O20" s="18">
        <v>24</v>
      </c>
      <c r="P20" s="19">
        <f>M20-N20-O20</f>
        <v>180</v>
      </c>
    </row>
    <row r="21" spans="3:16" ht="35.1" customHeight="1">
      <c r="C21" s="23">
        <v>15</v>
      </c>
      <c r="D21" s="10" t="s">
        <v>46</v>
      </c>
      <c r="E21" s="16">
        <v>26</v>
      </c>
      <c r="F21" s="16">
        <v>45</v>
      </c>
      <c r="G21" s="16">
        <v>26</v>
      </c>
      <c r="H21" s="16">
        <v>24</v>
      </c>
      <c r="I21" s="16">
        <v>28</v>
      </c>
      <c r="J21" s="16">
        <v>26</v>
      </c>
      <c r="K21" s="16">
        <v>0</v>
      </c>
      <c r="L21" s="16">
        <v>0</v>
      </c>
      <c r="M21" s="17">
        <f>SUM(E21:L21)</f>
        <v>175</v>
      </c>
      <c r="N21" s="18">
        <v>0</v>
      </c>
      <c r="O21" s="18">
        <v>0</v>
      </c>
      <c r="P21" s="19">
        <f>M21-N21-O21</f>
        <v>175</v>
      </c>
    </row>
    <row r="22" spans="3:16" ht="35.1" customHeight="1">
      <c r="C22" s="23">
        <v>16</v>
      </c>
      <c r="D22" s="11" t="s">
        <v>66</v>
      </c>
      <c r="E22" s="16">
        <v>21</v>
      </c>
      <c r="F22" s="16">
        <v>26</v>
      </c>
      <c r="G22" s="16">
        <v>30</v>
      </c>
      <c r="H22" s="16">
        <v>26</v>
      </c>
      <c r="I22" s="16">
        <v>20</v>
      </c>
      <c r="J22" s="16">
        <v>32</v>
      </c>
      <c r="K22" s="16">
        <v>26</v>
      </c>
      <c r="L22" s="16">
        <v>30</v>
      </c>
      <c r="M22" s="17">
        <f>SUM(E22:L22)</f>
        <v>211</v>
      </c>
      <c r="N22" s="18">
        <v>21</v>
      </c>
      <c r="O22" s="18">
        <v>20</v>
      </c>
      <c r="P22" s="19">
        <f>M22-N22-O22</f>
        <v>170</v>
      </c>
    </row>
    <row r="23" spans="3:16" ht="35.1" customHeight="1">
      <c r="C23" s="23">
        <v>17</v>
      </c>
      <c r="D23" s="10" t="s">
        <v>73</v>
      </c>
      <c r="E23" s="16">
        <v>0</v>
      </c>
      <c r="F23" s="16">
        <v>0</v>
      </c>
      <c r="G23" s="16">
        <v>39</v>
      </c>
      <c r="H23" s="16">
        <v>30</v>
      </c>
      <c r="I23" s="16">
        <v>32</v>
      </c>
      <c r="J23" s="16">
        <v>34</v>
      </c>
      <c r="K23" s="16">
        <v>30</v>
      </c>
      <c r="L23" s="16">
        <v>0</v>
      </c>
      <c r="M23" s="17">
        <f>SUM(E23:L23)</f>
        <v>165</v>
      </c>
      <c r="N23" s="18">
        <v>0</v>
      </c>
      <c r="O23" s="18">
        <v>0</v>
      </c>
      <c r="P23" s="19">
        <f>M23-N23-O23</f>
        <v>165</v>
      </c>
    </row>
    <row r="24" spans="3:16" ht="35.1" customHeight="1">
      <c r="C24" s="23">
        <v>18</v>
      </c>
      <c r="D24" s="10" t="s">
        <v>17</v>
      </c>
      <c r="E24" s="16">
        <v>22</v>
      </c>
      <c r="F24" s="16">
        <v>22</v>
      </c>
      <c r="G24" s="16">
        <v>22</v>
      </c>
      <c r="H24" s="16">
        <v>19</v>
      </c>
      <c r="I24" s="16">
        <v>45</v>
      </c>
      <c r="J24" s="16">
        <v>19</v>
      </c>
      <c r="K24" s="16">
        <v>20</v>
      </c>
      <c r="L24" s="16">
        <v>26</v>
      </c>
      <c r="M24" s="17">
        <f>SUM(E24:L24)</f>
        <v>195</v>
      </c>
      <c r="N24" s="18">
        <v>19</v>
      </c>
      <c r="O24" s="18">
        <v>19</v>
      </c>
      <c r="P24" s="19">
        <f>M24-N24-O24</f>
        <v>157</v>
      </c>
    </row>
    <row r="25" spans="3:16" ht="35.1" customHeight="1">
      <c r="C25" s="23">
        <v>19</v>
      </c>
      <c r="D25" s="13" t="s">
        <v>24</v>
      </c>
      <c r="E25" s="16">
        <v>0</v>
      </c>
      <c r="F25" s="16">
        <v>17</v>
      </c>
      <c r="G25" s="16">
        <v>0</v>
      </c>
      <c r="H25" s="16">
        <v>42</v>
      </c>
      <c r="I25" s="16">
        <v>30</v>
      </c>
      <c r="J25" s="16">
        <v>0</v>
      </c>
      <c r="K25" s="16">
        <v>26</v>
      </c>
      <c r="L25" s="16">
        <v>39</v>
      </c>
      <c r="M25" s="17">
        <f>SUM(E25:L25)</f>
        <v>154</v>
      </c>
      <c r="N25" s="18">
        <v>0</v>
      </c>
      <c r="O25" s="18">
        <v>0</v>
      </c>
      <c r="P25" s="19">
        <f>M25-N25-O25</f>
        <v>154</v>
      </c>
    </row>
    <row r="26" spans="3:16" ht="35.1" customHeight="1">
      <c r="C26" s="23">
        <v>20</v>
      </c>
      <c r="D26" s="12" t="s">
        <v>56</v>
      </c>
      <c r="E26" s="16">
        <v>0</v>
      </c>
      <c r="F26" s="16">
        <v>24</v>
      </c>
      <c r="G26" s="16">
        <v>34</v>
      </c>
      <c r="H26" s="16">
        <v>20</v>
      </c>
      <c r="I26" s="16">
        <v>24</v>
      </c>
      <c r="J26" s="16">
        <v>28</v>
      </c>
      <c r="K26" s="16">
        <v>19</v>
      </c>
      <c r="L26" s="16">
        <v>0</v>
      </c>
      <c r="M26" s="17">
        <f>SUM(E26:L26)</f>
        <v>149</v>
      </c>
      <c r="N26" s="18">
        <v>0</v>
      </c>
      <c r="O26" s="18">
        <v>0</v>
      </c>
      <c r="P26" s="19">
        <f>M26-N26-O26</f>
        <v>149</v>
      </c>
    </row>
    <row r="27" spans="3:16" ht="35.1" customHeight="1">
      <c r="C27" s="23">
        <v>21</v>
      </c>
      <c r="D27" s="10" t="s">
        <v>48</v>
      </c>
      <c r="E27" s="16">
        <v>24</v>
      </c>
      <c r="F27" s="16">
        <v>18</v>
      </c>
      <c r="G27" s="16">
        <v>24</v>
      </c>
      <c r="H27" s="16">
        <v>18</v>
      </c>
      <c r="I27" s="16">
        <v>26</v>
      </c>
      <c r="J27" s="16">
        <v>20</v>
      </c>
      <c r="K27" s="16">
        <v>18</v>
      </c>
      <c r="L27" s="16">
        <v>24</v>
      </c>
      <c r="M27" s="17">
        <f>SUM(E27:L27)</f>
        <v>172</v>
      </c>
      <c r="N27" s="18">
        <v>18</v>
      </c>
      <c r="O27" s="18">
        <v>18</v>
      </c>
      <c r="P27" s="19">
        <f>M27-N27-O27</f>
        <v>136</v>
      </c>
    </row>
    <row r="28" spans="3:16" ht="35.1" customHeight="1">
      <c r="C28" s="23">
        <v>22</v>
      </c>
      <c r="D28" s="10" t="s">
        <v>6</v>
      </c>
      <c r="E28" s="16">
        <v>19</v>
      </c>
      <c r="F28" s="16">
        <v>17</v>
      </c>
      <c r="G28" s="16">
        <v>0</v>
      </c>
      <c r="H28" s="16">
        <v>0</v>
      </c>
      <c r="I28" s="16">
        <v>19</v>
      </c>
      <c r="J28" s="16">
        <v>19</v>
      </c>
      <c r="K28" s="16">
        <v>18</v>
      </c>
      <c r="L28" s="16">
        <v>22</v>
      </c>
      <c r="M28" s="17">
        <f>SUM(E28:L28)</f>
        <v>114</v>
      </c>
      <c r="N28" s="18">
        <v>0</v>
      </c>
      <c r="O28" s="18">
        <v>0</v>
      </c>
      <c r="P28" s="19">
        <f>M28-N28-O28</f>
        <v>114</v>
      </c>
    </row>
    <row r="29" spans="3:16" ht="35.1" customHeight="1">
      <c r="C29" s="23">
        <v>23</v>
      </c>
      <c r="D29" s="12" t="s">
        <v>20</v>
      </c>
      <c r="E29" s="16">
        <v>23</v>
      </c>
      <c r="F29" s="16">
        <v>32</v>
      </c>
      <c r="G29" s="16">
        <v>18</v>
      </c>
      <c r="H29" s="16">
        <v>0</v>
      </c>
      <c r="I29" s="16">
        <v>0</v>
      </c>
      <c r="J29" s="16">
        <v>0</v>
      </c>
      <c r="K29" s="16">
        <v>19</v>
      </c>
      <c r="L29" s="16">
        <v>0</v>
      </c>
      <c r="M29" s="17">
        <f>SUM(E29:L29)</f>
        <v>92</v>
      </c>
      <c r="N29" s="18">
        <v>0</v>
      </c>
      <c r="O29" s="18">
        <v>0</v>
      </c>
      <c r="P29" s="19">
        <f>M29-N29-O29</f>
        <v>92</v>
      </c>
    </row>
    <row r="30" spans="3:16" ht="35.1" customHeight="1">
      <c r="C30" s="23">
        <v>24</v>
      </c>
      <c r="D30" s="10" t="s">
        <v>36</v>
      </c>
      <c r="E30" s="16">
        <v>18</v>
      </c>
      <c r="F30" s="16">
        <v>17</v>
      </c>
      <c r="G30" s="16">
        <v>17</v>
      </c>
      <c r="H30" s="16">
        <v>15</v>
      </c>
      <c r="I30" s="16">
        <v>0</v>
      </c>
      <c r="J30" s="16">
        <v>0</v>
      </c>
      <c r="K30" s="16">
        <v>17</v>
      </c>
      <c r="L30" s="16">
        <v>0</v>
      </c>
      <c r="M30" s="17">
        <f>SUM(E30:L30)</f>
        <v>84</v>
      </c>
      <c r="N30" s="18">
        <v>0</v>
      </c>
      <c r="O30" s="18">
        <v>0</v>
      </c>
      <c r="P30" s="19">
        <f>M30-N30-O30</f>
        <v>84</v>
      </c>
    </row>
    <row r="31" spans="3:16" ht="35.1" customHeight="1">
      <c r="C31" s="23">
        <v>25</v>
      </c>
      <c r="D31" s="10" t="s">
        <v>21</v>
      </c>
      <c r="E31" s="16">
        <v>28</v>
      </c>
      <c r="F31" s="16">
        <v>16</v>
      </c>
      <c r="G31" s="16">
        <v>16</v>
      </c>
      <c r="H31" s="16">
        <v>16</v>
      </c>
      <c r="I31" s="16">
        <v>0</v>
      </c>
      <c r="J31" s="16">
        <v>0</v>
      </c>
      <c r="K31" s="16">
        <v>0</v>
      </c>
      <c r="L31" s="16">
        <v>0</v>
      </c>
      <c r="M31" s="17">
        <f>SUM(E31:L31)</f>
        <v>76</v>
      </c>
      <c r="N31" s="18">
        <v>0</v>
      </c>
      <c r="O31" s="18">
        <v>0</v>
      </c>
      <c r="P31" s="19">
        <f>M31-N31-O31</f>
        <v>76</v>
      </c>
    </row>
    <row r="32" spans="3:16" ht="35.1" customHeight="1">
      <c r="C32" s="23">
        <v>26</v>
      </c>
      <c r="D32" s="10" t="s">
        <v>44</v>
      </c>
      <c r="E32" s="16">
        <v>19</v>
      </c>
      <c r="F32" s="16">
        <v>22</v>
      </c>
      <c r="G32" s="16">
        <v>0</v>
      </c>
      <c r="H32" s="16">
        <v>0</v>
      </c>
      <c r="I32" s="16">
        <v>0</v>
      </c>
      <c r="J32" s="16">
        <v>20</v>
      </c>
      <c r="K32" s="16">
        <v>0</v>
      </c>
      <c r="L32" s="16">
        <v>0</v>
      </c>
      <c r="M32" s="17">
        <f>SUM(E32:L32)</f>
        <v>61</v>
      </c>
      <c r="N32" s="18">
        <v>0</v>
      </c>
      <c r="O32" s="18">
        <v>0</v>
      </c>
      <c r="P32" s="19">
        <f>M32-N32-O32</f>
        <v>61</v>
      </c>
    </row>
    <row r="33" spans="3:16" ht="35.1" customHeight="1">
      <c r="C33" s="23">
        <v>27</v>
      </c>
      <c r="D33" s="10" t="s">
        <v>85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45</v>
      </c>
      <c r="L33" s="16">
        <v>0</v>
      </c>
      <c r="M33" s="17">
        <f>SUM(E33:L33)</f>
        <v>45</v>
      </c>
      <c r="N33" s="18">
        <v>0</v>
      </c>
      <c r="O33" s="18">
        <v>0</v>
      </c>
      <c r="P33" s="19">
        <f>M33-N33-O33</f>
        <v>45</v>
      </c>
    </row>
    <row r="34" spans="3:16" ht="35.1" customHeight="1">
      <c r="C34" s="23">
        <v>28</v>
      </c>
      <c r="D34" s="10" t="s">
        <v>63</v>
      </c>
      <c r="E34" s="16">
        <v>0</v>
      </c>
      <c r="F34" s="16">
        <v>19</v>
      </c>
      <c r="G34" s="16">
        <v>0</v>
      </c>
      <c r="H34" s="16">
        <v>0</v>
      </c>
      <c r="I34" s="16">
        <v>22</v>
      </c>
      <c r="J34" s="16">
        <v>0</v>
      </c>
      <c r="K34" s="16">
        <v>0</v>
      </c>
      <c r="L34" s="16">
        <v>0</v>
      </c>
      <c r="M34" s="17">
        <f>SUM(E34:L34)</f>
        <v>41</v>
      </c>
      <c r="N34" s="18">
        <v>0</v>
      </c>
      <c r="O34" s="18">
        <v>0</v>
      </c>
      <c r="P34" s="19">
        <f>M34-N34-O34</f>
        <v>41</v>
      </c>
    </row>
    <row r="35" spans="3:16" ht="35.1" customHeight="1">
      <c r="C35" s="23">
        <v>29</v>
      </c>
      <c r="D35" s="10" t="s">
        <v>30</v>
      </c>
      <c r="E35" s="16">
        <v>22</v>
      </c>
      <c r="F35" s="16">
        <v>0</v>
      </c>
      <c r="G35" s="16">
        <v>16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7">
        <f>SUM(E35:L35)</f>
        <v>38</v>
      </c>
      <c r="N35" s="18">
        <v>0</v>
      </c>
      <c r="O35" s="18">
        <v>0</v>
      </c>
      <c r="P35" s="19">
        <f>M35-N35-O35</f>
        <v>38</v>
      </c>
    </row>
    <row r="36" spans="3:16" ht="35.1" customHeight="1">
      <c r="C36" s="23">
        <v>30</v>
      </c>
      <c r="D36" s="10" t="s">
        <v>45</v>
      </c>
      <c r="E36" s="16">
        <v>0</v>
      </c>
      <c r="F36" s="16">
        <v>20</v>
      </c>
      <c r="G36" s="16">
        <v>17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7">
        <f>SUM(E36:L36)</f>
        <v>37</v>
      </c>
      <c r="N36" s="18">
        <v>0</v>
      </c>
      <c r="O36" s="18">
        <v>0</v>
      </c>
      <c r="P36" s="19">
        <f>M36-N36-O36</f>
        <v>37</v>
      </c>
    </row>
    <row r="37" spans="3:16" ht="35.1" customHeight="1">
      <c r="C37" s="23">
        <v>31</v>
      </c>
      <c r="D37" s="10" t="s">
        <v>74</v>
      </c>
      <c r="E37" s="16">
        <v>0</v>
      </c>
      <c r="F37" s="16">
        <v>0</v>
      </c>
      <c r="G37" s="16">
        <v>19</v>
      </c>
      <c r="H37" s="16">
        <v>17</v>
      </c>
      <c r="I37" s="16">
        <v>0</v>
      </c>
      <c r="J37" s="16">
        <v>0</v>
      </c>
      <c r="K37" s="16">
        <v>0</v>
      </c>
      <c r="L37" s="16">
        <v>0</v>
      </c>
      <c r="M37" s="17">
        <f>SUM(E37:L37)</f>
        <v>36</v>
      </c>
      <c r="N37" s="18">
        <v>0</v>
      </c>
      <c r="O37" s="18">
        <v>0</v>
      </c>
      <c r="P37" s="19">
        <f>M37-N37-O37</f>
        <v>36</v>
      </c>
    </row>
    <row r="38" spans="3:16" ht="35.1" customHeight="1">
      <c r="C38" s="23">
        <v>32</v>
      </c>
      <c r="D38" s="10" t="s">
        <v>61</v>
      </c>
      <c r="E38" s="16">
        <v>0</v>
      </c>
      <c r="F38" s="16">
        <v>24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7">
        <f>SUM(E38:L38)</f>
        <v>24</v>
      </c>
      <c r="N38" s="18">
        <v>0</v>
      </c>
      <c r="O38" s="18">
        <v>0</v>
      </c>
      <c r="P38" s="19">
        <f>M38-N38-O38</f>
        <v>24</v>
      </c>
    </row>
    <row r="39" spans="3:16" ht="35.1" customHeight="1">
      <c r="C39" s="23">
        <v>33</v>
      </c>
      <c r="D39" s="10" t="s">
        <v>26</v>
      </c>
      <c r="E39" s="16">
        <v>20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7">
        <f>SUM(E39:L39)</f>
        <v>20</v>
      </c>
      <c r="N39" s="18">
        <v>0</v>
      </c>
      <c r="O39" s="18">
        <v>0</v>
      </c>
      <c r="P39" s="19">
        <f>M39-N39-O39</f>
        <v>20</v>
      </c>
    </row>
    <row r="40" spans="3:16" ht="35.1" customHeight="1">
      <c r="C40" s="23">
        <v>34</v>
      </c>
      <c r="D40" s="13" t="s">
        <v>52</v>
      </c>
      <c r="E40" s="16">
        <v>19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7">
        <f>SUM(E40:L40)</f>
        <v>19</v>
      </c>
      <c r="N40" s="18">
        <v>0</v>
      </c>
      <c r="O40" s="18">
        <v>0</v>
      </c>
      <c r="P40" s="19">
        <f>M40-N40-O40</f>
        <v>19</v>
      </c>
    </row>
    <row r="41" spans="3:16" ht="35.1" customHeight="1">
      <c r="C41" s="23">
        <v>35</v>
      </c>
      <c r="D41" s="10" t="s">
        <v>53</v>
      </c>
      <c r="E41" s="16"/>
      <c r="F41" s="16"/>
      <c r="G41" s="16"/>
      <c r="H41" s="16"/>
      <c r="I41" s="16"/>
      <c r="J41" s="16"/>
      <c r="K41" s="16"/>
      <c r="L41" s="16"/>
      <c r="M41" s="17">
        <f>SUM(E41:L41)</f>
        <v>0</v>
      </c>
      <c r="N41" s="18"/>
      <c r="O41" s="18"/>
      <c r="P41" s="19">
        <f>M41-N41-O41</f>
        <v>0</v>
      </c>
    </row>
    <row r="42" spans="3:16" ht="45" customHeight="1"/>
    <row r="43" spans="3:16" ht="45" customHeight="1"/>
  </sheetData>
  <autoFilter ref="D6:P41">
    <filterColumn colId="0">
      <iconFilter iconSet="3Arrows"/>
    </filterColumn>
    <sortState ref="D7:P41">
      <sortCondition descending="1" ref="P6:P41"/>
    </sortState>
  </autoFilter>
  <sortState ref="D10:N62">
    <sortCondition descending="1" ref="M9"/>
  </sortState>
  <mergeCells count="2">
    <mergeCell ref="C2:P2"/>
    <mergeCell ref="C3:P3"/>
  </mergeCell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Arkusz1!Grand_Prix_Torunia__Prawdziwych_Amatorów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Grajkowski</dc:creator>
  <cp:lastModifiedBy>Janusz</cp:lastModifiedBy>
  <cp:lastPrinted>2016-11-03T15:57:55Z</cp:lastPrinted>
  <dcterms:created xsi:type="dcterms:W3CDTF">2007-03-12T17:54:55Z</dcterms:created>
  <dcterms:modified xsi:type="dcterms:W3CDTF">2017-04-06T09:36:10Z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-1459115945</vt:i4>
  </property>
  <property fmtid="{D5CDD505-2E9C-101B-9397-08002B2CF9AE}" pid="3" name="_NewReviewCycle">
    <vt:lpwstr/>
  </property>
  <property fmtid="{D5CDD505-2E9C-101B-9397-08002B2CF9AE}" pid="4" name="_EmailSubject">
    <vt:lpwstr>1prawdziwi amatorzy 2014-2015-1.xls</vt:lpwstr>
  </property>
  <property fmtid="{D5CDD505-2E9C-101B-9397-08002B2CF9AE}" pid="5" name="_AuthorEmail">
    <vt:lpwstr>warex@warex.pl</vt:lpwstr>
  </property>
  <property fmtid="{D5CDD505-2E9C-101B-9397-08002B2CF9AE}" pid="6" name="_AuthorEmailDisplayName">
    <vt:lpwstr>Włodzimierz Hoffmann</vt:lpwstr>
  </property>
  <property fmtid="{D5CDD505-2E9C-101B-9397-08002B2CF9AE}" pid="7" name="_PreviousAdHocReviewCycleID">
    <vt:i4>-1111857566</vt:i4>
  </property>
  <property fmtid="{D5CDD505-2E9C-101B-9397-08002B2CF9AE}" pid="8" name="_ReviewingToolsShownOnce">
    <vt:lpwstr/>
  </property>
</Properties>
</file>